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PRESUPUESTO\2022\EJECUCIÓN PRESUPUESTARIA\Para Transparencia\"/>
    </mc:Choice>
  </mc:AlternateContent>
  <xr:revisionPtr revIDLastSave="0" documentId="13_ncr:1_{C5192948-FD18-442C-BF83-EB565E51E5F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Transparencia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63" i="1" l="1"/>
  <c r="P43" i="1"/>
  <c r="O6" i="1"/>
</calcChain>
</file>

<file path=xl/sharedStrings.xml><?xml version="1.0" encoding="utf-8"?>
<sst xmlns="http://schemas.openxmlformats.org/spreadsheetml/2006/main" count="596" uniqueCount="113">
  <si>
    <t>Año</t>
  </si>
  <si>
    <t>Mes</t>
  </si>
  <si>
    <t>Área/Sector</t>
  </si>
  <si>
    <t>Partida</t>
  </si>
  <si>
    <t>Capítulo</t>
  </si>
  <si>
    <t>Programa</t>
  </si>
  <si>
    <t>Subtítulo</t>
  </si>
  <si>
    <t>Item</t>
  </si>
  <si>
    <t>Asignación</t>
  </si>
  <si>
    <t>Sub-asignación</t>
  </si>
  <si>
    <t>Código</t>
  </si>
  <si>
    <t>Ingresos/Gastos</t>
  </si>
  <si>
    <t>Denominación</t>
  </si>
  <si>
    <t>Ingreso</t>
  </si>
  <si>
    <t>Gasto</t>
  </si>
  <si>
    <t>De Otras Entidades Públicas</t>
  </si>
  <si>
    <t>05</t>
  </si>
  <si>
    <t>03</t>
  </si>
  <si>
    <t>Valor M$</t>
  </si>
  <si>
    <t>50</t>
  </si>
  <si>
    <t>01</t>
  </si>
  <si>
    <t>24.03.150</t>
  </si>
  <si>
    <t>Operaciones Complementarias</t>
  </si>
  <si>
    <t>08</t>
  </si>
  <si>
    <t>Honorarios a Suma Alzada -Personas Naturales</t>
  </si>
  <si>
    <t>Remuneraciones Reguladas por el Código del Trabajo</t>
  </si>
  <si>
    <t>21</t>
  </si>
  <si>
    <t>001</t>
  </si>
  <si>
    <t>004</t>
  </si>
  <si>
    <t>Electricidad</t>
  </si>
  <si>
    <t>Agua</t>
  </si>
  <si>
    <t>22</t>
  </si>
  <si>
    <t>002</t>
  </si>
  <si>
    <t>006</t>
  </si>
  <si>
    <t>007</t>
  </si>
  <si>
    <t>Pasajes, Fletes y Bodegajes</t>
  </si>
  <si>
    <t>999</t>
  </si>
  <si>
    <t>Arriendo de Edificios</t>
  </si>
  <si>
    <t>09</t>
  </si>
  <si>
    <t>003</t>
  </si>
  <si>
    <t>Arriendo de Equipos Informáticos</t>
  </si>
  <si>
    <t>Servicios Informáticos</t>
  </si>
  <si>
    <t>11</t>
  </si>
  <si>
    <t>07</t>
  </si>
  <si>
    <t>Correo</t>
  </si>
  <si>
    <t>06</t>
  </si>
  <si>
    <t>Servicios de Vigilancia</t>
  </si>
  <si>
    <t>04</t>
  </si>
  <si>
    <t>Materiales y Utiles de Aseo</t>
  </si>
  <si>
    <t>008</t>
  </si>
  <si>
    <t>12</t>
  </si>
  <si>
    <t>29</t>
  </si>
  <si>
    <t>Programas Computacionales</t>
  </si>
  <si>
    <t>Servicios de Publicidad</t>
  </si>
  <si>
    <t>005</t>
  </si>
  <si>
    <t>Derechos y Tasas</t>
  </si>
  <si>
    <t>Arriendo de Vehículos</t>
  </si>
  <si>
    <t>Servicios de Aseo</t>
  </si>
  <si>
    <t>Mantención y Reparación de edificaciones</t>
  </si>
  <si>
    <t>Otros Gstos En Personal</t>
  </si>
  <si>
    <t>Telefonía Celular</t>
  </si>
  <si>
    <t>Materiales de Oficina</t>
  </si>
  <si>
    <t>Acceso a Internet</t>
  </si>
  <si>
    <t>Salas Cuna y/o Jardines Infantiles</t>
  </si>
  <si>
    <t>Primas y Gastos de Seguros</t>
  </si>
  <si>
    <t>10</t>
  </si>
  <si>
    <t>Total Ingresos</t>
  </si>
  <si>
    <t>010</t>
  </si>
  <si>
    <t>Servicios de Suscripción</t>
  </si>
  <si>
    <t>Total Gastos</t>
  </si>
  <si>
    <t>Servicios de Impresión</t>
  </si>
  <si>
    <t>Otros (arriendos)</t>
  </si>
  <si>
    <t>Otros Ingresos Corrientes</t>
  </si>
  <si>
    <t>Productos Farmaceúticos</t>
  </si>
  <si>
    <t>Estudios e Investigaciones</t>
  </si>
  <si>
    <t>Sistemas de Información</t>
  </si>
  <si>
    <t>Servicios de Mantención de Jardines</t>
  </si>
  <si>
    <t>Otras (viáticos, horas extra, pasantías)</t>
  </si>
  <si>
    <t>Para Vehículos</t>
  </si>
  <si>
    <t>Textos y Otros Materiales de Enseñanza</t>
  </si>
  <si>
    <t>Menaje para Oficina, Casinos y Otros</t>
  </si>
  <si>
    <t>012</t>
  </si>
  <si>
    <t>Otros Materiales, Repuestos y Útiles Diversos para Mantenimiento y Reparaciones</t>
  </si>
  <si>
    <t>013</t>
  </si>
  <si>
    <t>Equipos Menores</t>
  </si>
  <si>
    <t>Otros Materiales de uso o consumo</t>
  </si>
  <si>
    <t>Gas</t>
  </si>
  <si>
    <t>Enlaces de Telecomunicaciones</t>
  </si>
  <si>
    <t>Otros Servicios de Publicidad y Difusión</t>
  </si>
  <si>
    <t>Otros Servicios Generales</t>
  </si>
  <si>
    <t xml:space="preserve">Arriendos de Máquinas y Equipos </t>
  </si>
  <si>
    <t>Cursos de Capacitación</t>
  </si>
  <si>
    <t>Otros Servicios Técnicos y Profesionales</t>
  </si>
  <si>
    <t>Gastos Menores</t>
  </si>
  <si>
    <t>Gastos de Representación, Protocolo y Ceremonial</t>
  </si>
  <si>
    <t>Otros Gastos en Bienes y Servicios de Consumo</t>
  </si>
  <si>
    <t>011</t>
  </si>
  <si>
    <t>Otros Materiales, Repuestos y Útiles Diversos para Mantenimiento Vehículos</t>
  </si>
  <si>
    <t>23</t>
  </si>
  <si>
    <t>Desahucios e Indemnizaciones</t>
  </si>
  <si>
    <t>Automóviles</t>
  </si>
  <si>
    <t>Ajuste Rem. Reguladas por el Código del Trabajo</t>
  </si>
  <si>
    <t>Alimentos para personas</t>
  </si>
  <si>
    <t>Diciembre</t>
  </si>
  <si>
    <t>009</t>
  </si>
  <si>
    <t>Equipos Computacionales y Perifericos</t>
  </si>
  <si>
    <t>Insumos, Repuestos y Accesorios Computacionales</t>
  </si>
  <si>
    <t>Ejecución Presupuestaria Mes de Enero 2022</t>
  </si>
  <si>
    <t>Enero</t>
  </si>
  <si>
    <t>34</t>
  </si>
  <si>
    <t>000</t>
  </si>
  <si>
    <t>Deuda Flotante</t>
  </si>
  <si>
    <t xml:space="preserve">*Nota: Ejecución registrada en sistema interno al 04 de febrero sin procesar cierre de mes de enero.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</si>
</sst>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7"/>
      <color indexed="9"/>
      <name val="Arial"/>
      <family val="2"/>
    </font>
    <font>
      <b/>
      <sz val="9"/>
      <color indexed="9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3" fillId="0" borderId="0"/>
    <xf numFmtId="0" fontId="3" fillId="0" borderId="0"/>
  </cellStyleXfs>
  <cellXfs count="24">
    <xf numFmtId="0" fontId="0" fillId="0" borderId="0" xfId="0"/>
    <xf numFmtId="0" fontId="1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0" fillId="0" borderId="3" xfId="0" applyBorder="1"/>
    <xf numFmtId="49" fontId="0" fillId="0" borderId="3" xfId="0" applyNumberFormat="1" applyBorder="1"/>
    <xf numFmtId="0" fontId="3" fillId="3" borderId="4" xfId="0" applyFont="1" applyFill="1" applyBorder="1" applyAlignment="1">
      <alignment vertical="center"/>
    </xf>
    <xf numFmtId="3" fontId="4" fillId="3" borderId="3" xfId="0" applyNumberFormat="1" applyFont="1" applyFill="1" applyBorder="1" applyAlignment="1" applyProtection="1">
      <alignment horizontal="right" wrapText="1"/>
      <protection locked="0"/>
    </xf>
    <xf numFmtId="3" fontId="0" fillId="0" borderId="3" xfId="0" applyNumberFormat="1" applyBorder="1"/>
    <xf numFmtId="0" fontId="0" fillId="0" borderId="3" xfId="0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3" fontId="0" fillId="0" borderId="3" xfId="0" applyNumberFormat="1" applyBorder="1" applyAlignment="1">
      <alignment horizontal="right" vertical="center"/>
    </xf>
    <xf numFmtId="0" fontId="7" fillId="3" borderId="4" xfId="0" applyFont="1" applyFill="1" applyBorder="1" applyAlignment="1">
      <alignment horizontal="right" vertical="center"/>
    </xf>
    <xf numFmtId="3" fontId="6" fillId="0" borderId="3" xfId="0" applyNumberFormat="1" applyFont="1" applyBorder="1" applyAlignment="1">
      <alignment horizontal="right" vertical="center"/>
    </xf>
    <xf numFmtId="49" fontId="6" fillId="0" borderId="3" xfId="0" applyNumberFormat="1" applyFont="1" applyBorder="1" applyAlignment="1">
      <alignment horizontal="right"/>
    </xf>
    <xf numFmtId="3" fontId="6" fillId="0" borderId="3" xfId="0" applyNumberFormat="1" applyFont="1" applyBorder="1"/>
    <xf numFmtId="0" fontId="3" fillId="3" borderId="0" xfId="0" applyFont="1" applyFill="1" applyBorder="1" applyAlignment="1">
      <alignment vertical="center"/>
    </xf>
    <xf numFmtId="0" fontId="3" fillId="0" borderId="4" xfId="0" applyFont="1" applyFill="1" applyBorder="1" applyAlignment="1">
      <alignment vertical="center"/>
    </xf>
    <xf numFmtId="0" fontId="3" fillId="3" borderId="4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vertical="center"/>
    </xf>
    <xf numFmtId="49" fontId="0" fillId="0" borderId="3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6" xfId="0" applyBorder="1" applyAlignment="1">
      <alignment horizontal="center"/>
    </xf>
  </cellXfs>
  <cellStyles count="4">
    <cellStyle name="Normal" xfId="0" builtinId="0"/>
    <cellStyle name="Normal 10 2 2" xfId="1" xr:uid="{CE22C35A-B862-4C43-A175-C03B3C8F1A78}"/>
    <cellStyle name="Normal 17" xfId="2" xr:uid="{C6D7C78A-9980-44F0-B1AD-61B247C03AD9}"/>
    <cellStyle name="Normal 4 2" xfId="3" xr:uid="{BFC95F56-6605-4518-9210-C44F8AEBA6CB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67"/>
  <sheetViews>
    <sheetView tabSelected="1" zoomScale="110" zoomScaleNormal="110" workbookViewId="0">
      <selection activeCell="H62" sqref="H62:J62"/>
    </sheetView>
  </sheetViews>
  <sheetFormatPr baseColWidth="10" defaultRowHeight="15" x14ac:dyDescent="0.25"/>
  <cols>
    <col min="1" max="1" width="13.28515625" style="3" customWidth="1"/>
    <col min="2" max="2" width="11.5703125" style="4" customWidth="1"/>
    <col min="3" max="3" width="0.140625" style="4" customWidth="1"/>
    <col min="4" max="4" width="8.42578125" style="4" customWidth="1"/>
    <col min="5" max="5" width="8.5703125" style="4" customWidth="1"/>
    <col min="6" max="6" width="9.7109375" style="4" customWidth="1"/>
    <col min="7" max="7" width="16.42578125" style="4" customWidth="1"/>
    <col min="8" max="8" width="9.140625" style="4" customWidth="1"/>
    <col min="9" max="9" width="8.5703125" style="4" customWidth="1"/>
    <col min="10" max="10" width="10.85546875" style="4" customWidth="1"/>
    <col min="11" max="12" width="5.28515625" style="4" customWidth="1"/>
    <col min="13" max="13" width="9.42578125" style="4" customWidth="1"/>
    <col min="14" max="14" width="47" style="4" customWidth="1"/>
    <col min="15" max="15" width="12.85546875" style="4" customWidth="1"/>
    <col min="16" max="16" width="12.5703125" style="3" customWidth="1"/>
    <col min="249" max="255" width="28.42578125" customWidth="1"/>
    <col min="256" max="256" width="12.85546875" bestFit="1" customWidth="1"/>
    <col min="257" max="257" width="15.5703125" customWidth="1"/>
    <col min="258" max="258" width="21.28515625" bestFit="1" customWidth="1"/>
    <col min="259" max="259" width="11.42578125" customWidth="1"/>
    <col min="260" max="260" width="16" customWidth="1"/>
    <col min="261" max="261" width="33.140625" bestFit="1" customWidth="1"/>
    <col min="262" max="262" width="22.140625" bestFit="1" customWidth="1"/>
    <col min="505" max="511" width="28.42578125" customWidth="1"/>
    <col min="512" max="512" width="12.85546875" bestFit="1" customWidth="1"/>
    <col min="513" max="513" width="15.5703125" customWidth="1"/>
    <col min="514" max="514" width="21.28515625" bestFit="1" customWidth="1"/>
    <col min="515" max="515" width="11.42578125" customWidth="1"/>
    <col min="516" max="516" width="16" customWidth="1"/>
    <col min="517" max="517" width="33.140625" bestFit="1" customWidth="1"/>
    <col min="518" max="518" width="22.140625" bestFit="1" customWidth="1"/>
    <col min="761" max="767" width="28.42578125" customWidth="1"/>
    <col min="768" max="768" width="12.85546875" bestFit="1" customWidth="1"/>
    <col min="769" max="769" width="15.5703125" customWidth="1"/>
    <col min="770" max="770" width="21.28515625" bestFit="1" customWidth="1"/>
    <col min="771" max="771" width="11.42578125" customWidth="1"/>
    <col min="772" max="772" width="16" customWidth="1"/>
    <col min="773" max="773" width="33.140625" bestFit="1" customWidth="1"/>
    <col min="774" max="774" width="22.140625" bestFit="1" customWidth="1"/>
    <col min="1017" max="1023" width="28.42578125" customWidth="1"/>
    <col min="1024" max="1024" width="12.85546875" bestFit="1" customWidth="1"/>
    <col min="1025" max="1025" width="15.5703125" customWidth="1"/>
    <col min="1026" max="1026" width="21.28515625" bestFit="1" customWidth="1"/>
    <col min="1027" max="1027" width="11.42578125" customWidth="1"/>
    <col min="1028" max="1028" width="16" customWidth="1"/>
    <col min="1029" max="1029" width="33.140625" bestFit="1" customWidth="1"/>
    <col min="1030" max="1030" width="22.140625" bestFit="1" customWidth="1"/>
    <col min="1273" max="1279" width="28.42578125" customWidth="1"/>
    <col min="1280" max="1280" width="12.85546875" bestFit="1" customWidth="1"/>
    <col min="1281" max="1281" width="15.5703125" customWidth="1"/>
    <col min="1282" max="1282" width="21.28515625" bestFit="1" customWidth="1"/>
    <col min="1283" max="1283" width="11.42578125" customWidth="1"/>
    <col min="1284" max="1284" width="16" customWidth="1"/>
    <col min="1285" max="1285" width="33.140625" bestFit="1" customWidth="1"/>
    <col min="1286" max="1286" width="22.140625" bestFit="1" customWidth="1"/>
    <col min="1529" max="1535" width="28.42578125" customWidth="1"/>
    <col min="1536" max="1536" width="12.85546875" bestFit="1" customWidth="1"/>
    <col min="1537" max="1537" width="15.5703125" customWidth="1"/>
    <col min="1538" max="1538" width="21.28515625" bestFit="1" customWidth="1"/>
    <col min="1539" max="1539" width="11.42578125" customWidth="1"/>
    <col min="1540" max="1540" width="16" customWidth="1"/>
    <col min="1541" max="1541" width="33.140625" bestFit="1" customWidth="1"/>
    <col min="1542" max="1542" width="22.140625" bestFit="1" customWidth="1"/>
    <col min="1785" max="1791" width="28.42578125" customWidth="1"/>
    <col min="1792" max="1792" width="12.85546875" bestFit="1" customWidth="1"/>
    <col min="1793" max="1793" width="15.5703125" customWidth="1"/>
    <col min="1794" max="1794" width="21.28515625" bestFit="1" customWidth="1"/>
    <col min="1795" max="1795" width="11.42578125" customWidth="1"/>
    <col min="1796" max="1796" width="16" customWidth="1"/>
    <col min="1797" max="1797" width="33.140625" bestFit="1" customWidth="1"/>
    <col min="1798" max="1798" width="22.140625" bestFit="1" customWidth="1"/>
    <col min="2041" max="2047" width="28.42578125" customWidth="1"/>
    <col min="2048" max="2048" width="12.85546875" bestFit="1" customWidth="1"/>
    <col min="2049" max="2049" width="15.5703125" customWidth="1"/>
    <col min="2050" max="2050" width="21.28515625" bestFit="1" customWidth="1"/>
    <col min="2051" max="2051" width="11.42578125" customWidth="1"/>
    <col min="2052" max="2052" width="16" customWidth="1"/>
    <col min="2053" max="2053" width="33.140625" bestFit="1" customWidth="1"/>
    <col min="2054" max="2054" width="22.140625" bestFit="1" customWidth="1"/>
    <col min="2297" max="2303" width="28.42578125" customWidth="1"/>
    <col min="2304" max="2304" width="12.85546875" bestFit="1" customWidth="1"/>
    <col min="2305" max="2305" width="15.5703125" customWidth="1"/>
    <col min="2306" max="2306" width="21.28515625" bestFit="1" customWidth="1"/>
    <col min="2307" max="2307" width="11.42578125" customWidth="1"/>
    <col min="2308" max="2308" width="16" customWidth="1"/>
    <col min="2309" max="2309" width="33.140625" bestFit="1" customWidth="1"/>
    <col min="2310" max="2310" width="22.140625" bestFit="1" customWidth="1"/>
    <col min="2553" max="2559" width="28.42578125" customWidth="1"/>
    <col min="2560" max="2560" width="12.85546875" bestFit="1" customWidth="1"/>
    <col min="2561" max="2561" width="15.5703125" customWidth="1"/>
    <col min="2562" max="2562" width="21.28515625" bestFit="1" customWidth="1"/>
    <col min="2563" max="2563" width="11.42578125" customWidth="1"/>
    <col min="2564" max="2564" width="16" customWidth="1"/>
    <col min="2565" max="2565" width="33.140625" bestFit="1" customWidth="1"/>
    <col min="2566" max="2566" width="22.140625" bestFit="1" customWidth="1"/>
    <col min="2809" max="2815" width="28.42578125" customWidth="1"/>
    <col min="2816" max="2816" width="12.85546875" bestFit="1" customWidth="1"/>
    <col min="2817" max="2817" width="15.5703125" customWidth="1"/>
    <col min="2818" max="2818" width="21.28515625" bestFit="1" customWidth="1"/>
    <col min="2819" max="2819" width="11.42578125" customWidth="1"/>
    <col min="2820" max="2820" width="16" customWidth="1"/>
    <col min="2821" max="2821" width="33.140625" bestFit="1" customWidth="1"/>
    <col min="2822" max="2822" width="22.140625" bestFit="1" customWidth="1"/>
    <col min="3065" max="3071" width="28.42578125" customWidth="1"/>
    <col min="3072" max="3072" width="12.85546875" bestFit="1" customWidth="1"/>
    <col min="3073" max="3073" width="15.5703125" customWidth="1"/>
    <col min="3074" max="3074" width="21.28515625" bestFit="1" customWidth="1"/>
    <col min="3075" max="3075" width="11.42578125" customWidth="1"/>
    <col min="3076" max="3076" width="16" customWidth="1"/>
    <col min="3077" max="3077" width="33.140625" bestFit="1" customWidth="1"/>
    <col min="3078" max="3078" width="22.140625" bestFit="1" customWidth="1"/>
    <col min="3321" max="3327" width="28.42578125" customWidth="1"/>
    <col min="3328" max="3328" width="12.85546875" bestFit="1" customWidth="1"/>
    <col min="3329" max="3329" width="15.5703125" customWidth="1"/>
    <col min="3330" max="3330" width="21.28515625" bestFit="1" customWidth="1"/>
    <col min="3331" max="3331" width="11.42578125" customWidth="1"/>
    <col min="3332" max="3332" width="16" customWidth="1"/>
    <col min="3333" max="3333" width="33.140625" bestFit="1" customWidth="1"/>
    <col min="3334" max="3334" width="22.140625" bestFit="1" customWidth="1"/>
    <col min="3577" max="3583" width="28.42578125" customWidth="1"/>
    <col min="3584" max="3584" width="12.85546875" bestFit="1" customWidth="1"/>
    <col min="3585" max="3585" width="15.5703125" customWidth="1"/>
    <col min="3586" max="3586" width="21.28515625" bestFit="1" customWidth="1"/>
    <col min="3587" max="3587" width="11.42578125" customWidth="1"/>
    <col min="3588" max="3588" width="16" customWidth="1"/>
    <col min="3589" max="3589" width="33.140625" bestFit="1" customWidth="1"/>
    <col min="3590" max="3590" width="22.140625" bestFit="1" customWidth="1"/>
    <col min="3833" max="3839" width="28.42578125" customWidth="1"/>
    <col min="3840" max="3840" width="12.85546875" bestFit="1" customWidth="1"/>
    <col min="3841" max="3841" width="15.5703125" customWidth="1"/>
    <col min="3842" max="3842" width="21.28515625" bestFit="1" customWidth="1"/>
    <col min="3843" max="3843" width="11.42578125" customWidth="1"/>
    <col min="3844" max="3844" width="16" customWidth="1"/>
    <col min="3845" max="3845" width="33.140625" bestFit="1" customWidth="1"/>
    <col min="3846" max="3846" width="22.140625" bestFit="1" customWidth="1"/>
    <col min="4089" max="4095" width="28.42578125" customWidth="1"/>
    <col min="4096" max="4096" width="12.85546875" bestFit="1" customWidth="1"/>
    <col min="4097" max="4097" width="15.5703125" customWidth="1"/>
    <col min="4098" max="4098" width="21.28515625" bestFit="1" customWidth="1"/>
    <col min="4099" max="4099" width="11.42578125" customWidth="1"/>
    <col min="4100" max="4100" width="16" customWidth="1"/>
    <col min="4101" max="4101" width="33.140625" bestFit="1" customWidth="1"/>
    <col min="4102" max="4102" width="22.140625" bestFit="1" customWidth="1"/>
    <col min="4345" max="4351" width="28.42578125" customWidth="1"/>
    <col min="4352" max="4352" width="12.85546875" bestFit="1" customWidth="1"/>
    <col min="4353" max="4353" width="15.5703125" customWidth="1"/>
    <col min="4354" max="4354" width="21.28515625" bestFit="1" customWidth="1"/>
    <col min="4355" max="4355" width="11.42578125" customWidth="1"/>
    <col min="4356" max="4356" width="16" customWidth="1"/>
    <col min="4357" max="4357" width="33.140625" bestFit="1" customWidth="1"/>
    <col min="4358" max="4358" width="22.140625" bestFit="1" customWidth="1"/>
    <col min="4601" max="4607" width="28.42578125" customWidth="1"/>
    <col min="4608" max="4608" width="12.85546875" bestFit="1" customWidth="1"/>
    <col min="4609" max="4609" width="15.5703125" customWidth="1"/>
    <col min="4610" max="4610" width="21.28515625" bestFit="1" customWidth="1"/>
    <col min="4611" max="4611" width="11.42578125" customWidth="1"/>
    <col min="4612" max="4612" width="16" customWidth="1"/>
    <col min="4613" max="4613" width="33.140625" bestFit="1" customWidth="1"/>
    <col min="4614" max="4614" width="22.140625" bestFit="1" customWidth="1"/>
    <col min="4857" max="4863" width="28.42578125" customWidth="1"/>
    <col min="4864" max="4864" width="12.85546875" bestFit="1" customWidth="1"/>
    <col min="4865" max="4865" width="15.5703125" customWidth="1"/>
    <col min="4866" max="4866" width="21.28515625" bestFit="1" customWidth="1"/>
    <col min="4867" max="4867" width="11.42578125" customWidth="1"/>
    <col min="4868" max="4868" width="16" customWidth="1"/>
    <col min="4869" max="4869" width="33.140625" bestFit="1" customWidth="1"/>
    <col min="4870" max="4870" width="22.140625" bestFit="1" customWidth="1"/>
    <col min="5113" max="5119" width="28.42578125" customWidth="1"/>
    <col min="5120" max="5120" width="12.85546875" bestFit="1" customWidth="1"/>
    <col min="5121" max="5121" width="15.5703125" customWidth="1"/>
    <col min="5122" max="5122" width="21.28515625" bestFit="1" customWidth="1"/>
    <col min="5123" max="5123" width="11.42578125" customWidth="1"/>
    <col min="5124" max="5124" width="16" customWidth="1"/>
    <col min="5125" max="5125" width="33.140625" bestFit="1" customWidth="1"/>
    <col min="5126" max="5126" width="22.140625" bestFit="1" customWidth="1"/>
    <col min="5369" max="5375" width="28.42578125" customWidth="1"/>
    <col min="5376" max="5376" width="12.85546875" bestFit="1" customWidth="1"/>
    <col min="5377" max="5377" width="15.5703125" customWidth="1"/>
    <col min="5378" max="5378" width="21.28515625" bestFit="1" customWidth="1"/>
    <col min="5379" max="5379" width="11.42578125" customWidth="1"/>
    <col min="5380" max="5380" width="16" customWidth="1"/>
    <col min="5381" max="5381" width="33.140625" bestFit="1" customWidth="1"/>
    <col min="5382" max="5382" width="22.140625" bestFit="1" customWidth="1"/>
    <col min="5625" max="5631" width="28.42578125" customWidth="1"/>
    <col min="5632" max="5632" width="12.85546875" bestFit="1" customWidth="1"/>
    <col min="5633" max="5633" width="15.5703125" customWidth="1"/>
    <col min="5634" max="5634" width="21.28515625" bestFit="1" customWidth="1"/>
    <col min="5635" max="5635" width="11.42578125" customWidth="1"/>
    <col min="5636" max="5636" width="16" customWidth="1"/>
    <col min="5637" max="5637" width="33.140625" bestFit="1" customWidth="1"/>
    <col min="5638" max="5638" width="22.140625" bestFit="1" customWidth="1"/>
    <col min="5881" max="5887" width="28.42578125" customWidth="1"/>
    <col min="5888" max="5888" width="12.85546875" bestFit="1" customWidth="1"/>
    <col min="5889" max="5889" width="15.5703125" customWidth="1"/>
    <col min="5890" max="5890" width="21.28515625" bestFit="1" customWidth="1"/>
    <col min="5891" max="5891" width="11.42578125" customWidth="1"/>
    <col min="5892" max="5892" width="16" customWidth="1"/>
    <col min="5893" max="5893" width="33.140625" bestFit="1" customWidth="1"/>
    <col min="5894" max="5894" width="22.140625" bestFit="1" customWidth="1"/>
    <col min="6137" max="6143" width="28.42578125" customWidth="1"/>
    <col min="6144" max="6144" width="12.85546875" bestFit="1" customWidth="1"/>
    <col min="6145" max="6145" width="15.5703125" customWidth="1"/>
    <col min="6146" max="6146" width="21.28515625" bestFit="1" customWidth="1"/>
    <col min="6147" max="6147" width="11.42578125" customWidth="1"/>
    <col min="6148" max="6148" width="16" customWidth="1"/>
    <col min="6149" max="6149" width="33.140625" bestFit="1" customWidth="1"/>
    <col min="6150" max="6150" width="22.140625" bestFit="1" customWidth="1"/>
    <col min="6393" max="6399" width="28.42578125" customWidth="1"/>
    <col min="6400" max="6400" width="12.85546875" bestFit="1" customWidth="1"/>
    <col min="6401" max="6401" width="15.5703125" customWidth="1"/>
    <col min="6402" max="6402" width="21.28515625" bestFit="1" customWidth="1"/>
    <col min="6403" max="6403" width="11.42578125" customWidth="1"/>
    <col min="6404" max="6404" width="16" customWidth="1"/>
    <col min="6405" max="6405" width="33.140625" bestFit="1" customWidth="1"/>
    <col min="6406" max="6406" width="22.140625" bestFit="1" customWidth="1"/>
    <col min="6649" max="6655" width="28.42578125" customWidth="1"/>
    <col min="6656" max="6656" width="12.85546875" bestFit="1" customWidth="1"/>
    <col min="6657" max="6657" width="15.5703125" customWidth="1"/>
    <col min="6658" max="6658" width="21.28515625" bestFit="1" customWidth="1"/>
    <col min="6659" max="6659" width="11.42578125" customWidth="1"/>
    <col min="6660" max="6660" width="16" customWidth="1"/>
    <col min="6661" max="6661" width="33.140625" bestFit="1" customWidth="1"/>
    <col min="6662" max="6662" width="22.140625" bestFit="1" customWidth="1"/>
    <col min="6905" max="6911" width="28.42578125" customWidth="1"/>
    <col min="6912" max="6912" width="12.85546875" bestFit="1" customWidth="1"/>
    <col min="6913" max="6913" width="15.5703125" customWidth="1"/>
    <col min="6914" max="6914" width="21.28515625" bestFit="1" customWidth="1"/>
    <col min="6915" max="6915" width="11.42578125" customWidth="1"/>
    <col min="6916" max="6916" width="16" customWidth="1"/>
    <col min="6917" max="6917" width="33.140625" bestFit="1" customWidth="1"/>
    <col min="6918" max="6918" width="22.140625" bestFit="1" customWidth="1"/>
    <col min="7161" max="7167" width="28.42578125" customWidth="1"/>
    <col min="7168" max="7168" width="12.85546875" bestFit="1" customWidth="1"/>
    <col min="7169" max="7169" width="15.5703125" customWidth="1"/>
    <col min="7170" max="7170" width="21.28515625" bestFit="1" customWidth="1"/>
    <col min="7171" max="7171" width="11.42578125" customWidth="1"/>
    <col min="7172" max="7172" width="16" customWidth="1"/>
    <col min="7173" max="7173" width="33.140625" bestFit="1" customWidth="1"/>
    <col min="7174" max="7174" width="22.140625" bestFit="1" customWidth="1"/>
    <col min="7417" max="7423" width="28.42578125" customWidth="1"/>
    <col min="7424" max="7424" width="12.85546875" bestFit="1" customWidth="1"/>
    <col min="7425" max="7425" width="15.5703125" customWidth="1"/>
    <col min="7426" max="7426" width="21.28515625" bestFit="1" customWidth="1"/>
    <col min="7427" max="7427" width="11.42578125" customWidth="1"/>
    <col min="7428" max="7428" width="16" customWidth="1"/>
    <col min="7429" max="7429" width="33.140625" bestFit="1" customWidth="1"/>
    <col min="7430" max="7430" width="22.140625" bestFit="1" customWidth="1"/>
    <col min="7673" max="7679" width="28.42578125" customWidth="1"/>
    <col min="7680" max="7680" width="12.85546875" bestFit="1" customWidth="1"/>
    <col min="7681" max="7681" width="15.5703125" customWidth="1"/>
    <col min="7682" max="7682" width="21.28515625" bestFit="1" customWidth="1"/>
    <col min="7683" max="7683" width="11.42578125" customWidth="1"/>
    <col min="7684" max="7684" width="16" customWidth="1"/>
    <col min="7685" max="7685" width="33.140625" bestFit="1" customWidth="1"/>
    <col min="7686" max="7686" width="22.140625" bestFit="1" customWidth="1"/>
    <col min="7929" max="7935" width="28.42578125" customWidth="1"/>
    <col min="7936" max="7936" width="12.85546875" bestFit="1" customWidth="1"/>
    <col min="7937" max="7937" width="15.5703125" customWidth="1"/>
    <col min="7938" max="7938" width="21.28515625" bestFit="1" customWidth="1"/>
    <col min="7939" max="7939" width="11.42578125" customWidth="1"/>
    <col min="7940" max="7940" width="16" customWidth="1"/>
    <col min="7941" max="7941" width="33.140625" bestFit="1" customWidth="1"/>
    <col min="7942" max="7942" width="22.140625" bestFit="1" customWidth="1"/>
    <col min="8185" max="8191" width="28.42578125" customWidth="1"/>
    <col min="8192" max="8192" width="12.85546875" bestFit="1" customWidth="1"/>
    <col min="8193" max="8193" width="15.5703125" customWidth="1"/>
    <col min="8194" max="8194" width="21.28515625" bestFit="1" customWidth="1"/>
    <col min="8195" max="8195" width="11.42578125" customWidth="1"/>
    <col min="8196" max="8196" width="16" customWidth="1"/>
    <col min="8197" max="8197" width="33.140625" bestFit="1" customWidth="1"/>
    <col min="8198" max="8198" width="22.140625" bestFit="1" customWidth="1"/>
    <col min="8441" max="8447" width="28.42578125" customWidth="1"/>
    <col min="8448" max="8448" width="12.85546875" bestFit="1" customWidth="1"/>
    <col min="8449" max="8449" width="15.5703125" customWidth="1"/>
    <col min="8450" max="8450" width="21.28515625" bestFit="1" customWidth="1"/>
    <col min="8451" max="8451" width="11.42578125" customWidth="1"/>
    <col min="8452" max="8452" width="16" customWidth="1"/>
    <col min="8453" max="8453" width="33.140625" bestFit="1" customWidth="1"/>
    <col min="8454" max="8454" width="22.140625" bestFit="1" customWidth="1"/>
    <col min="8697" max="8703" width="28.42578125" customWidth="1"/>
    <col min="8704" max="8704" width="12.85546875" bestFit="1" customWidth="1"/>
    <col min="8705" max="8705" width="15.5703125" customWidth="1"/>
    <col min="8706" max="8706" width="21.28515625" bestFit="1" customWidth="1"/>
    <col min="8707" max="8707" width="11.42578125" customWidth="1"/>
    <col min="8708" max="8708" width="16" customWidth="1"/>
    <col min="8709" max="8709" width="33.140625" bestFit="1" customWidth="1"/>
    <col min="8710" max="8710" width="22.140625" bestFit="1" customWidth="1"/>
    <col min="8953" max="8959" width="28.42578125" customWidth="1"/>
    <col min="8960" max="8960" width="12.85546875" bestFit="1" customWidth="1"/>
    <col min="8961" max="8961" width="15.5703125" customWidth="1"/>
    <col min="8962" max="8962" width="21.28515625" bestFit="1" customWidth="1"/>
    <col min="8963" max="8963" width="11.42578125" customWidth="1"/>
    <col min="8964" max="8964" width="16" customWidth="1"/>
    <col min="8965" max="8965" width="33.140625" bestFit="1" customWidth="1"/>
    <col min="8966" max="8966" width="22.140625" bestFit="1" customWidth="1"/>
    <col min="9209" max="9215" width="28.42578125" customWidth="1"/>
    <col min="9216" max="9216" width="12.85546875" bestFit="1" customWidth="1"/>
    <col min="9217" max="9217" width="15.5703125" customWidth="1"/>
    <col min="9218" max="9218" width="21.28515625" bestFit="1" customWidth="1"/>
    <col min="9219" max="9219" width="11.42578125" customWidth="1"/>
    <col min="9220" max="9220" width="16" customWidth="1"/>
    <col min="9221" max="9221" width="33.140625" bestFit="1" customWidth="1"/>
    <col min="9222" max="9222" width="22.140625" bestFit="1" customWidth="1"/>
    <col min="9465" max="9471" width="28.42578125" customWidth="1"/>
    <col min="9472" max="9472" width="12.85546875" bestFit="1" customWidth="1"/>
    <col min="9473" max="9473" width="15.5703125" customWidth="1"/>
    <col min="9474" max="9474" width="21.28515625" bestFit="1" customWidth="1"/>
    <col min="9475" max="9475" width="11.42578125" customWidth="1"/>
    <col min="9476" max="9476" width="16" customWidth="1"/>
    <col min="9477" max="9477" width="33.140625" bestFit="1" customWidth="1"/>
    <col min="9478" max="9478" width="22.140625" bestFit="1" customWidth="1"/>
    <col min="9721" max="9727" width="28.42578125" customWidth="1"/>
    <col min="9728" max="9728" width="12.85546875" bestFit="1" customWidth="1"/>
    <col min="9729" max="9729" width="15.5703125" customWidth="1"/>
    <col min="9730" max="9730" width="21.28515625" bestFit="1" customWidth="1"/>
    <col min="9731" max="9731" width="11.42578125" customWidth="1"/>
    <col min="9732" max="9732" width="16" customWidth="1"/>
    <col min="9733" max="9733" width="33.140625" bestFit="1" customWidth="1"/>
    <col min="9734" max="9734" width="22.140625" bestFit="1" customWidth="1"/>
    <col min="9977" max="9983" width="28.42578125" customWidth="1"/>
    <col min="9984" max="9984" width="12.85546875" bestFit="1" customWidth="1"/>
    <col min="9985" max="9985" width="15.5703125" customWidth="1"/>
    <col min="9986" max="9986" width="21.28515625" bestFit="1" customWidth="1"/>
    <col min="9987" max="9987" width="11.42578125" customWidth="1"/>
    <col min="9988" max="9988" width="16" customWidth="1"/>
    <col min="9989" max="9989" width="33.140625" bestFit="1" customWidth="1"/>
    <col min="9990" max="9990" width="22.140625" bestFit="1" customWidth="1"/>
    <col min="10233" max="10239" width="28.42578125" customWidth="1"/>
    <col min="10240" max="10240" width="12.85546875" bestFit="1" customWidth="1"/>
    <col min="10241" max="10241" width="15.5703125" customWidth="1"/>
    <col min="10242" max="10242" width="21.28515625" bestFit="1" customWidth="1"/>
    <col min="10243" max="10243" width="11.42578125" customWidth="1"/>
    <col min="10244" max="10244" width="16" customWidth="1"/>
    <col min="10245" max="10245" width="33.140625" bestFit="1" customWidth="1"/>
    <col min="10246" max="10246" width="22.140625" bestFit="1" customWidth="1"/>
    <col min="10489" max="10495" width="28.42578125" customWidth="1"/>
    <col min="10496" max="10496" width="12.85546875" bestFit="1" customWidth="1"/>
    <col min="10497" max="10497" width="15.5703125" customWidth="1"/>
    <col min="10498" max="10498" width="21.28515625" bestFit="1" customWidth="1"/>
    <col min="10499" max="10499" width="11.42578125" customWidth="1"/>
    <col min="10500" max="10500" width="16" customWidth="1"/>
    <col min="10501" max="10501" width="33.140625" bestFit="1" customWidth="1"/>
    <col min="10502" max="10502" width="22.140625" bestFit="1" customWidth="1"/>
    <col min="10745" max="10751" width="28.42578125" customWidth="1"/>
    <col min="10752" max="10752" width="12.85546875" bestFit="1" customWidth="1"/>
    <col min="10753" max="10753" width="15.5703125" customWidth="1"/>
    <col min="10754" max="10754" width="21.28515625" bestFit="1" customWidth="1"/>
    <col min="10755" max="10755" width="11.42578125" customWidth="1"/>
    <col min="10756" max="10756" width="16" customWidth="1"/>
    <col min="10757" max="10757" width="33.140625" bestFit="1" customWidth="1"/>
    <col min="10758" max="10758" width="22.140625" bestFit="1" customWidth="1"/>
    <col min="11001" max="11007" width="28.42578125" customWidth="1"/>
    <col min="11008" max="11008" width="12.85546875" bestFit="1" customWidth="1"/>
    <col min="11009" max="11009" width="15.5703125" customWidth="1"/>
    <col min="11010" max="11010" width="21.28515625" bestFit="1" customWidth="1"/>
    <col min="11011" max="11011" width="11.42578125" customWidth="1"/>
    <col min="11012" max="11012" width="16" customWidth="1"/>
    <col min="11013" max="11013" width="33.140625" bestFit="1" customWidth="1"/>
    <col min="11014" max="11014" width="22.140625" bestFit="1" customWidth="1"/>
    <col min="11257" max="11263" width="28.42578125" customWidth="1"/>
    <col min="11264" max="11264" width="12.85546875" bestFit="1" customWidth="1"/>
    <col min="11265" max="11265" width="15.5703125" customWidth="1"/>
    <col min="11266" max="11266" width="21.28515625" bestFit="1" customWidth="1"/>
    <col min="11267" max="11267" width="11.42578125" customWidth="1"/>
    <col min="11268" max="11268" width="16" customWidth="1"/>
    <col min="11269" max="11269" width="33.140625" bestFit="1" customWidth="1"/>
    <col min="11270" max="11270" width="22.140625" bestFit="1" customWidth="1"/>
    <col min="11513" max="11519" width="28.42578125" customWidth="1"/>
    <col min="11520" max="11520" width="12.85546875" bestFit="1" customWidth="1"/>
    <col min="11521" max="11521" width="15.5703125" customWidth="1"/>
    <col min="11522" max="11522" width="21.28515625" bestFit="1" customWidth="1"/>
    <col min="11523" max="11523" width="11.42578125" customWidth="1"/>
    <col min="11524" max="11524" width="16" customWidth="1"/>
    <col min="11525" max="11525" width="33.140625" bestFit="1" customWidth="1"/>
    <col min="11526" max="11526" width="22.140625" bestFit="1" customWidth="1"/>
    <col min="11769" max="11775" width="28.42578125" customWidth="1"/>
    <col min="11776" max="11776" width="12.85546875" bestFit="1" customWidth="1"/>
    <col min="11777" max="11777" width="15.5703125" customWidth="1"/>
    <col min="11778" max="11778" width="21.28515625" bestFit="1" customWidth="1"/>
    <col min="11779" max="11779" width="11.42578125" customWidth="1"/>
    <col min="11780" max="11780" width="16" customWidth="1"/>
    <col min="11781" max="11781" width="33.140625" bestFit="1" customWidth="1"/>
    <col min="11782" max="11782" width="22.140625" bestFit="1" customWidth="1"/>
    <col min="12025" max="12031" width="28.42578125" customWidth="1"/>
    <col min="12032" max="12032" width="12.85546875" bestFit="1" customWidth="1"/>
    <col min="12033" max="12033" width="15.5703125" customWidth="1"/>
    <col min="12034" max="12034" width="21.28515625" bestFit="1" customWidth="1"/>
    <col min="12035" max="12035" width="11.42578125" customWidth="1"/>
    <col min="12036" max="12036" width="16" customWidth="1"/>
    <col min="12037" max="12037" width="33.140625" bestFit="1" customWidth="1"/>
    <col min="12038" max="12038" width="22.140625" bestFit="1" customWidth="1"/>
    <col min="12281" max="12287" width="28.42578125" customWidth="1"/>
    <col min="12288" max="12288" width="12.85546875" bestFit="1" customWidth="1"/>
    <col min="12289" max="12289" width="15.5703125" customWidth="1"/>
    <col min="12290" max="12290" width="21.28515625" bestFit="1" customWidth="1"/>
    <col min="12291" max="12291" width="11.42578125" customWidth="1"/>
    <col min="12292" max="12292" width="16" customWidth="1"/>
    <col min="12293" max="12293" width="33.140625" bestFit="1" customWidth="1"/>
    <col min="12294" max="12294" width="22.140625" bestFit="1" customWidth="1"/>
    <col min="12537" max="12543" width="28.42578125" customWidth="1"/>
    <col min="12544" max="12544" width="12.85546875" bestFit="1" customWidth="1"/>
    <col min="12545" max="12545" width="15.5703125" customWidth="1"/>
    <col min="12546" max="12546" width="21.28515625" bestFit="1" customWidth="1"/>
    <col min="12547" max="12547" width="11.42578125" customWidth="1"/>
    <col min="12548" max="12548" width="16" customWidth="1"/>
    <col min="12549" max="12549" width="33.140625" bestFit="1" customWidth="1"/>
    <col min="12550" max="12550" width="22.140625" bestFit="1" customWidth="1"/>
    <col min="12793" max="12799" width="28.42578125" customWidth="1"/>
    <col min="12800" max="12800" width="12.85546875" bestFit="1" customWidth="1"/>
    <col min="12801" max="12801" width="15.5703125" customWidth="1"/>
    <col min="12802" max="12802" width="21.28515625" bestFit="1" customWidth="1"/>
    <col min="12803" max="12803" width="11.42578125" customWidth="1"/>
    <col min="12804" max="12804" width="16" customWidth="1"/>
    <col min="12805" max="12805" width="33.140625" bestFit="1" customWidth="1"/>
    <col min="12806" max="12806" width="22.140625" bestFit="1" customWidth="1"/>
    <col min="13049" max="13055" width="28.42578125" customWidth="1"/>
    <col min="13056" max="13056" width="12.85546875" bestFit="1" customWidth="1"/>
    <col min="13057" max="13057" width="15.5703125" customWidth="1"/>
    <col min="13058" max="13058" width="21.28515625" bestFit="1" customWidth="1"/>
    <col min="13059" max="13059" width="11.42578125" customWidth="1"/>
    <col min="13060" max="13060" width="16" customWidth="1"/>
    <col min="13061" max="13061" width="33.140625" bestFit="1" customWidth="1"/>
    <col min="13062" max="13062" width="22.140625" bestFit="1" customWidth="1"/>
    <col min="13305" max="13311" width="28.42578125" customWidth="1"/>
    <col min="13312" max="13312" width="12.85546875" bestFit="1" customWidth="1"/>
    <col min="13313" max="13313" width="15.5703125" customWidth="1"/>
    <col min="13314" max="13314" width="21.28515625" bestFit="1" customWidth="1"/>
    <col min="13315" max="13315" width="11.42578125" customWidth="1"/>
    <col min="13316" max="13316" width="16" customWidth="1"/>
    <col min="13317" max="13317" width="33.140625" bestFit="1" customWidth="1"/>
    <col min="13318" max="13318" width="22.140625" bestFit="1" customWidth="1"/>
    <col min="13561" max="13567" width="28.42578125" customWidth="1"/>
    <col min="13568" max="13568" width="12.85546875" bestFit="1" customWidth="1"/>
    <col min="13569" max="13569" width="15.5703125" customWidth="1"/>
    <col min="13570" max="13570" width="21.28515625" bestFit="1" customWidth="1"/>
    <col min="13571" max="13571" width="11.42578125" customWidth="1"/>
    <col min="13572" max="13572" width="16" customWidth="1"/>
    <col min="13573" max="13573" width="33.140625" bestFit="1" customWidth="1"/>
    <col min="13574" max="13574" width="22.140625" bestFit="1" customWidth="1"/>
    <col min="13817" max="13823" width="28.42578125" customWidth="1"/>
    <col min="13824" max="13824" width="12.85546875" bestFit="1" customWidth="1"/>
    <col min="13825" max="13825" width="15.5703125" customWidth="1"/>
    <col min="13826" max="13826" width="21.28515625" bestFit="1" customWidth="1"/>
    <col min="13827" max="13827" width="11.42578125" customWidth="1"/>
    <col min="13828" max="13828" width="16" customWidth="1"/>
    <col min="13829" max="13829" width="33.140625" bestFit="1" customWidth="1"/>
    <col min="13830" max="13830" width="22.140625" bestFit="1" customWidth="1"/>
    <col min="14073" max="14079" width="28.42578125" customWidth="1"/>
    <col min="14080" max="14080" width="12.85546875" bestFit="1" customWidth="1"/>
    <col min="14081" max="14081" width="15.5703125" customWidth="1"/>
    <col min="14082" max="14082" width="21.28515625" bestFit="1" customWidth="1"/>
    <col min="14083" max="14083" width="11.42578125" customWidth="1"/>
    <col min="14084" max="14084" width="16" customWidth="1"/>
    <col min="14085" max="14085" width="33.140625" bestFit="1" customWidth="1"/>
    <col min="14086" max="14086" width="22.140625" bestFit="1" customWidth="1"/>
    <col min="14329" max="14335" width="28.42578125" customWidth="1"/>
    <col min="14336" max="14336" width="12.85546875" bestFit="1" customWidth="1"/>
    <col min="14337" max="14337" width="15.5703125" customWidth="1"/>
    <col min="14338" max="14338" width="21.28515625" bestFit="1" customWidth="1"/>
    <col min="14339" max="14339" width="11.42578125" customWidth="1"/>
    <col min="14340" max="14340" width="16" customWidth="1"/>
    <col min="14341" max="14341" width="33.140625" bestFit="1" customWidth="1"/>
    <col min="14342" max="14342" width="22.140625" bestFit="1" customWidth="1"/>
    <col min="14585" max="14591" width="28.42578125" customWidth="1"/>
    <col min="14592" max="14592" width="12.85546875" bestFit="1" customWidth="1"/>
    <col min="14593" max="14593" width="15.5703125" customWidth="1"/>
    <col min="14594" max="14594" width="21.28515625" bestFit="1" customWidth="1"/>
    <col min="14595" max="14595" width="11.42578125" customWidth="1"/>
    <col min="14596" max="14596" width="16" customWidth="1"/>
    <col min="14597" max="14597" width="33.140625" bestFit="1" customWidth="1"/>
    <col min="14598" max="14598" width="22.140625" bestFit="1" customWidth="1"/>
    <col min="14841" max="14847" width="28.42578125" customWidth="1"/>
    <col min="14848" max="14848" width="12.85546875" bestFit="1" customWidth="1"/>
    <col min="14849" max="14849" width="15.5703125" customWidth="1"/>
    <col min="14850" max="14850" width="21.28515625" bestFit="1" customWidth="1"/>
    <col min="14851" max="14851" width="11.42578125" customWidth="1"/>
    <col min="14852" max="14852" width="16" customWidth="1"/>
    <col min="14853" max="14853" width="33.140625" bestFit="1" customWidth="1"/>
    <col min="14854" max="14854" width="22.140625" bestFit="1" customWidth="1"/>
    <col min="15097" max="15103" width="28.42578125" customWidth="1"/>
    <col min="15104" max="15104" width="12.85546875" bestFit="1" customWidth="1"/>
    <col min="15105" max="15105" width="15.5703125" customWidth="1"/>
    <col min="15106" max="15106" width="21.28515625" bestFit="1" customWidth="1"/>
    <col min="15107" max="15107" width="11.42578125" customWidth="1"/>
    <col min="15108" max="15108" width="16" customWidth="1"/>
    <col min="15109" max="15109" width="33.140625" bestFit="1" customWidth="1"/>
    <col min="15110" max="15110" width="22.140625" bestFit="1" customWidth="1"/>
    <col min="15353" max="15359" width="28.42578125" customWidth="1"/>
    <col min="15360" max="15360" width="12.85546875" bestFit="1" customWidth="1"/>
    <col min="15361" max="15361" width="15.5703125" customWidth="1"/>
    <col min="15362" max="15362" width="21.28515625" bestFit="1" customWidth="1"/>
    <col min="15363" max="15363" width="11.42578125" customWidth="1"/>
    <col min="15364" max="15364" width="16" customWidth="1"/>
    <col min="15365" max="15365" width="33.140625" bestFit="1" customWidth="1"/>
    <col min="15366" max="15366" width="22.140625" bestFit="1" customWidth="1"/>
    <col min="15609" max="15615" width="28.42578125" customWidth="1"/>
    <col min="15616" max="15616" width="12.85546875" bestFit="1" customWidth="1"/>
    <col min="15617" max="15617" width="15.5703125" customWidth="1"/>
    <col min="15618" max="15618" width="21.28515625" bestFit="1" customWidth="1"/>
    <col min="15619" max="15619" width="11.42578125" customWidth="1"/>
    <col min="15620" max="15620" width="16" customWidth="1"/>
    <col min="15621" max="15621" width="33.140625" bestFit="1" customWidth="1"/>
    <col min="15622" max="15622" width="22.140625" bestFit="1" customWidth="1"/>
    <col min="15865" max="15871" width="28.42578125" customWidth="1"/>
    <col min="15872" max="15872" width="12.85546875" bestFit="1" customWidth="1"/>
    <col min="15873" max="15873" width="15.5703125" customWidth="1"/>
    <col min="15874" max="15874" width="21.28515625" bestFit="1" customWidth="1"/>
    <col min="15875" max="15875" width="11.42578125" customWidth="1"/>
    <col min="15876" max="15876" width="16" customWidth="1"/>
    <col min="15877" max="15877" width="33.140625" bestFit="1" customWidth="1"/>
    <col min="15878" max="15878" width="22.140625" bestFit="1" customWidth="1"/>
    <col min="16121" max="16127" width="28.42578125" customWidth="1"/>
    <col min="16128" max="16128" width="12.85546875" bestFit="1" customWidth="1"/>
    <col min="16129" max="16129" width="15.5703125" customWidth="1"/>
    <col min="16130" max="16130" width="21.28515625" bestFit="1" customWidth="1"/>
    <col min="16131" max="16131" width="11.42578125" customWidth="1"/>
    <col min="16132" max="16132" width="16" customWidth="1"/>
    <col min="16133" max="16133" width="33.140625" bestFit="1" customWidth="1"/>
    <col min="16134" max="16134" width="22.140625" bestFit="1" customWidth="1"/>
  </cols>
  <sheetData>
    <row r="1" spans="1:16" ht="25.5" customHeight="1" x14ac:dyDescent="0.25">
      <c r="A1" s="18" t="s">
        <v>107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</row>
    <row r="2" spans="1:16" ht="25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ht="36" customHeight="1" x14ac:dyDescent="0.25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22</v>
      </c>
      <c r="H3" s="2" t="s">
        <v>6</v>
      </c>
      <c r="I3" s="2" t="s">
        <v>7</v>
      </c>
      <c r="J3" s="2" t="s">
        <v>8</v>
      </c>
      <c r="K3" s="2" t="s">
        <v>9</v>
      </c>
      <c r="L3" s="2" t="s">
        <v>10</v>
      </c>
      <c r="M3" s="2" t="s">
        <v>11</v>
      </c>
      <c r="N3" s="2" t="s">
        <v>12</v>
      </c>
      <c r="O3" s="2" t="s">
        <v>18</v>
      </c>
      <c r="P3" s="2" t="s">
        <v>18</v>
      </c>
    </row>
    <row r="4" spans="1:16" x14ac:dyDescent="0.25">
      <c r="A4" s="8">
        <v>2022</v>
      </c>
      <c r="B4" s="9" t="s">
        <v>108</v>
      </c>
      <c r="C4" s="9"/>
      <c r="D4" s="9" t="s">
        <v>19</v>
      </c>
      <c r="E4" s="9" t="s">
        <v>20</v>
      </c>
      <c r="F4" s="9" t="s">
        <v>17</v>
      </c>
      <c r="G4" s="9" t="s">
        <v>21</v>
      </c>
      <c r="H4" s="9" t="s">
        <v>16</v>
      </c>
      <c r="I4" s="9" t="s">
        <v>17</v>
      </c>
      <c r="J4" s="9"/>
      <c r="K4" s="9"/>
      <c r="L4" s="9"/>
      <c r="M4" s="9" t="s">
        <v>13</v>
      </c>
      <c r="N4" s="5" t="s">
        <v>15</v>
      </c>
      <c r="O4" s="10">
        <v>223578</v>
      </c>
      <c r="P4" s="10"/>
    </row>
    <row r="5" spans="1:16" hidden="1" x14ac:dyDescent="0.25">
      <c r="A5" s="8">
        <v>2022</v>
      </c>
      <c r="B5" s="9" t="s">
        <v>108</v>
      </c>
      <c r="C5" s="9"/>
      <c r="D5" s="9" t="s">
        <v>19</v>
      </c>
      <c r="E5" s="9" t="s">
        <v>20</v>
      </c>
      <c r="F5" s="9" t="s">
        <v>17</v>
      </c>
      <c r="G5" s="9" t="s">
        <v>21</v>
      </c>
      <c r="H5" s="9" t="s">
        <v>23</v>
      </c>
      <c r="I5" s="9" t="s">
        <v>20</v>
      </c>
      <c r="J5" s="9"/>
      <c r="K5" s="9"/>
      <c r="L5" s="9"/>
      <c r="M5" s="9" t="s">
        <v>13</v>
      </c>
      <c r="N5" s="5" t="s">
        <v>72</v>
      </c>
      <c r="O5" s="10"/>
      <c r="P5" s="10"/>
    </row>
    <row r="6" spans="1:16" x14ac:dyDescent="0.25">
      <c r="A6" s="8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11" t="s">
        <v>66</v>
      </c>
      <c r="O6" s="12">
        <f>+O4+O5</f>
        <v>223578</v>
      </c>
      <c r="P6" s="10"/>
    </row>
    <row r="7" spans="1:16" x14ac:dyDescent="0.25">
      <c r="A7" s="8">
        <v>2022</v>
      </c>
      <c r="B7" s="9" t="s">
        <v>108</v>
      </c>
      <c r="C7" s="9"/>
      <c r="D7" s="9" t="s">
        <v>19</v>
      </c>
      <c r="E7" s="9" t="s">
        <v>20</v>
      </c>
      <c r="F7" s="9" t="s">
        <v>17</v>
      </c>
      <c r="G7" s="9" t="s">
        <v>21</v>
      </c>
      <c r="H7" s="9" t="s">
        <v>26</v>
      </c>
      <c r="I7" s="9" t="s">
        <v>17</v>
      </c>
      <c r="J7" s="9" t="s">
        <v>27</v>
      </c>
      <c r="K7" s="9"/>
      <c r="L7" s="9"/>
      <c r="M7" s="9" t="s">
        <v>14</v>
      </c>
      <c r="N7" s="5" t="s">
        <v>24</v>
      </c>
      <c r="O7" s="10"/>
      <c r="P7" s="10">
        <v>15592</v>
      </c>
    </row>
    <row r="8" spans="1:16" hidden="1" x14ac:dyDescent="0.25">
      <c r="A8" s="8">
        <v>2022</v>
      </c>
      <c r="B8" s="9" t="s">
        <v>108</v>
      </c>
      <c r="C8" s="9"/>
      <c r="D8" s="9" t="s">
        <v>19</v>
      </c>
      <c r="E8" s="9" t="s">
        <v>20</v>
      </c>
      <c r="F8" s="9" t="s">
        <v>17</v>
      </c>
      <c r="G8" s="9" t="s">
        <v>21</v>
      </c>
      <c r="H8" s="9" t="s">
        <v>26</v>
      </c>
      <c r="I8" s="9" t="s">
        <v>17</v>
      </c>
      <c r="J8" s="9" t="s">
        <v>28</v>
      </c>
      <c r="K8" s="9"/>
      <c r="L8" s="9"/>
      <c r="M8" s="9" t="s">
        <v>14</v>
      </c>
      <c r="N8" s="5" t="s">
        <v>25</v>
      </c>
      <c r="O8" s="10"/>
      <c r="P8" s="10"/>
    </row>
    <row r="9" spans="1:16" hidden="1" x14ac:dyDescent="0.25">
      <c r="A9" s="8">
        <v>2022</v>
      </c>
      <c r="B9" s="9" t="s">
        <v>108</v>
      </c>
      <c r="C9" s="9"/>
      <c r="D9" s="9" t="s">
        <v>19</v>
      </c>
      <c r="E9" s="9" t="s">
        <v>20</v>
      </c>
      <c r="F9" s="9" t="s">
        <v>17</v>
      </c>
      <c r="G9" s="9" t="s">
        <v>21</v>
      </c>
      <c r="H9" s="9" t="s">
        <v>26</v>
      </c>
      <c r="I9" s="9" t="s">
        <v>17</v>
      </c>
      <c r="J9" s="9" t="s">
        <v>28</v>
      </c>
      <c r="K9" s="9"/>
      <c r="L9" s="9"/>
      <c r="M9" s="9" t="s">
        <v>14</v>
      </c>
      <c r="N9" s="5" t="s">
        <v>101</v>
      </c>
      <c r="O9" s="10"/>
      <c r="P9" s="10"/>
    </row>
    <row r="10" spans="1:16" hidden="1" x14ac:dyDescent="0.25">
      <c r="A10" s="8">
        <v>2022</v>
      </c>
      <c r="B10" s="9" t="s">
        <v>108</v>
      </c>
      <c r="C10" s="9"/>
      <c r="D10" s="9" t="s">
        <v>19</v>
      </c>
      <c r="E10" s="9" t="s">
        <v>20</v>
      </c>
      <c r="F10" s="9" t="s">
        <v>17</v>
      </c>
      <c r="G10" s="9" t="s">
        <v>21</v>
      </c>
      <c r="H10" s="9" t="s">
        <v>26</v>
      </c>
      <c r="I10" s="9" t="s">
        <v>17</v>
      </c>
      <c r="J10" s="9" t="s">
        <v>36</v>
      </c>
      <c r="M10" s="9" t="s">
        <v>14</v>
      </c>
      <c r="N10" s="5" t="s">
        <v>77</v>
      </c>
      <c r="O10" s="10"/>
      <c r="P10" s="10"/>
    </row>
    <row r="11" spans="1:16" hidden="1" x14ac:dyDescent="0.25">
      <c r="A11" s="8">
        <v>2022</v>
      </c>
      <c r="B11" s="9" t="s">
        <v>108</v>
      </c>
      <c r="C11" s="9"/>
      <c r="D11" s="9" t="s">
        <v>19</v>
      </c>
      <c r="E11" s="9" t="s">
        <v>20</v>
      </c>
      <c r="F11" s="9" t="s">
        <v>17</v>
      </c>
      <c r="G11" s="9" t="s">
        <v>21</v>
      </c>
      <c r="H11" s="9" t="s">
        <v>26</v>
      </c>
      <c r="I11" s="9" t="s">
        <v>47</v>
      </c>
      <c r="J11" s="9" t="s">
        <v>27</v>
      </c>
      <c r="M11" s="9" t="s">
        <v>14</v>
      </c>
      <c r="N11" s="5" t="s">
        <v>59</v>
      </c>
      <c r="P11" s="10"/>
    </row>
    <row r="12" spans="1:16" hidden="1" x14ac:dyDescent="0.25">
      <c r="A12" s="8">
        <v>2022</v>
      </c>
      <c r="B12" s="9" t="s">
        <v>108</v>
      </c>
      <c r="C12" s="9"/>
      <c r="D12" s="9" t="s">
        <v>19</v>
      </c>
      <c r="E12" s="9" t="s">
        <v>20</v>
      </c>
      <c r="F12" s="9" t="s">
        <v>17</v>
      </c>
      <c r="G12" s="9" t="s">
        <v>21</v>
      </c>
      <c r="H12" s="9" t="s">
        <v>31</v>
      </c>
      <c r="I12" s="9" t="s">
        <v>20</v>
      </c>
      <c r="J12" s="9" t="s">
        <v>27</v>
      </c>
      <c r="M12" s="9" t="s">
        <v>14</v>
      </c>
      <c r="N12" s="5" t="s">
        <v>102</v>
      </c>
      <c r="P12" s="10"/>
    </row>
    <row r="13" spans="1:16" hidden="1" x14ac:dyDescent="0.25">
      <c r="A13" s="8">
        <v>2022</v>
      </c>
      <c r="B13" s="9" t="s">
        <v>108</v>
      </c>
      <c r="C13" s="9"/>
      <c r="D13" s="9" t="s">
        <v>19</v>
      </c>
      <c r="E13" s="9" t="s">
        <v>20</v>
      </c>
      <c r="F13" s="9" t="s">
        <v>17</v>
      </c>
      <c r="G13" s="9" t="s">
        <v>21</v>
      </c>
      <c r="H13" s="9" t="s">
        <v>31</v>
      </c>
      <c r="I13" s="9" t="s">
        <v>17</v>
      </c>
      <c r="J13" s="9" t="s">
        <v>27</v>
      </c>
      <c r="M13" s="9" t="s">
        <v>14</v>
      </c>
      <c r="N13" s="5" t="s">
        <v>78</v>
      </c>
      <c r="P13" s="10"/>
    </row>
    <row r="14" spans="1:16" hidden="1" x14ac:dyDescent="0.25">
      <c r="A14" s="8">
        <v>2022</v>
      </c>
      <c r="B14" s="9" t="s">
        <v>108</v>
      </c>
      <c r="C14" s="9"/>
      <c r="D14" s="9" t="s">
        <v>19</v>
      </c>
      <c r="E14" s="9" t="s">
        <v>20</v>
      </c>
      <c r="F14" s="9" t="s">
        <v>17</v>
      </c>
      <c r="G14" s="9" t="s">
        <v>21</v>
      </c>
      <c r="H14" s="9" t="s">
        <v>31</v>
      </c>
      <c r="I14" s="9" t="s">
        <v>47</v>
      </c>
      <c r="J14" s="9" t="s">
        <v>27</v>
      </c>
      <c r="M14" s="9" t="s">
        <v>14</v>
      </c>
      <c r="N14" s="5" t="s">
        <v>61</v>
      </c>
      <c r="P14" s="10"/>
    </row>
    <row r="15" spans="1:16" hidden="1" x14ac:dyDescent="0.25">
      <c r="A15" s="8">
        <v>2022</v>
      </c>
      <c r="B15" s="9" t="s">
        <v>108</v>
      </c>
      <c r="C15" s="9"/>
      <c r="D15" s="9" t="s">
        <v>19</v>
      </c>
      <c r="E15" s="9" t="s">
        <v>20</v>
      </c>
      <c r="F15" s="9" t="s">
        <v>17</v>
      </c>
      <c r="G15" s="9" t="s">
        <v>21</v>
      </c>
      <c r="H15" s="9" t="s">
        <v>31</v>
      </c>
      <c r="I15" s="9" t="s">
        <v>47</v>
      </c>
      <c r="J15" s="9" t="s">
        <v>32</v>
      </c>
      <c r="M15" s="9" t="s">
        <v>14</v>
      </c>
      <c r="N15" s="5" t="s">
        <v>79</v>
      </c>
      <c r="P15" s="10"/>
    </row>
    <row r="16" spans="1:16" hidden="1" x14ac:dyDescent="0.25">
      <c r="A16" s="8">
        <v>2022</v>
      </c>
      <c r="B16" s="9" t="s">
        <v>108</v>
      </c>
      <c r="C16" s="9"/>
      <c r="D16" s="9" t="s">
        <v>19</v>
      </c>
      <c r="E16" s="9" t="s">
        <v>20</v>
      </c>
      <c r="F16" s="9" t="s">
        <v>17</v>
      </c>
      <c r="G16" s="9" t="s">
        <v>21</v>
      </c>
      <c r="H16" s="9" t="s">
        <v>31</v>
      </c>
      <c r="I16" s="9" t="s">
        <v>47</v>
      </c>
      <c r="J16" s="9" t="s">
        <v>28</v>
      </c>
      <c r="M16" s="9" t="s">
        <v>14</v>
      </c>
      <c r="N16" s="5" t="s">
        <v>73</v>
      </c>
      <c r="P16" s="10"/>
    </row>
    <row r="17" spans="1:16" hidden="1" x14ac:dyDescent="0.25">
      <c r="A17" s="8">
        <v>2022</v>
      </c>
      <c r="B17" s="9" t="s">
        <v>108</v>
      </c>
      <c r="C17" s="9"/>
      <c r="D17" s="9" t="s">
        <v>19</v>
      </c>
      <c r="E17" s="9" t="s">
        <v>20</v>
      </c>
      <c r="F17" s="9" t="s">
        <v>17</v>
      </c>
      <c r="G17" s="9" t="s">
        <v>21</v>
      </c>
      <c r="H17" s="9" t="s">
        <v>31</v>
      </c>
      <c r="I17" s="9" t="s">
        <v>47</v>
      </c>
      <c r="J17" s="9" t="s">
        <v>34</v>
      </c>
      <c r="M17" s="9" t="s">
        <v>14</v>
      </c>
      <c r="N17" s="5" t="s">
        <v>48</v>
      </c>
      <c r="P17" s="10"/>
    </row>
    <row r="18" spans="1:16" hidden="1" x14ac:dyDescent="0.25">
      <c r="A18" s="8">
        <v>2022</v>
      </c>
      <c r="B18" s="9" t="s">
        <v>108</v>
      </c>
      <c r="C18" s="9"/>
      <c r="D18" s="9" t="s">
        <v>19</v>
      </c>
      <c r="E18" s="9" t="s">
        <v>20</v>
      </c>
      <c r="F18" s="9" t="s">
        <v>17</v>
      </c>
      <c r="G18" s="9" t="s">
        <v>21</v>
      </c>
      <c r="H18" s="9" t="s">
        <v>31</v>
      </c>
      <c r="I18" s="9" t="s">
        <v>47</v>
      </c>
      <c r="J18" s="9" t="s">
        <v>49</v>
      </c>
      <c r="M18" s="9" t="s">
        <v>14</v>
      </c>
      <c r="N18" s="5" t="s">
        <v>80</v>
      </c>
      <c r="P18" s="10"/>
    </row>
    <row r="19" spans="1:16" hidden="1" x14ac:dyDescent="0.25">
      <c r="A19" s="8">
        <v>2022</v>
      </c>
      <c r="B19" s="9" t="s">
        <v>108</v>
      </c>
      <c r="C19" s="9"/>
      <c r="D19" s="9" t="s">
        <v>19</v>
      </c>
      <c r="E19" s="9" t="s">
        <v>20</v>
      </c>
      <c r="F19" s="9" t="s">
        <v>17</v>
      </c>
      <c r="G19" s="9" t="s">
        <v>21</v>
      </c>
      <c r="H19" s="9" t="s">
        <v>31</v>
      </c>
      <c r="I19" s="9" t="s">
        <v>47</v>
      </c>
      <c r="J19" s="9" t="s">
        <v>104</v>
      </c>
      <c r="M19" s="9" t="s">
        <v>14</v>
      </c>
      <c r="N19" s="5" t="s">
        <v>106</v>
      </c>
      <c r="P19" s="10"/>
    </row>
    <row r="20" spans="1:16" ht="25.5" hidden="1" x14ac:dyDescent="0.25">
      <c r="A20" s="8">
        <v>2022</v>
      </c>
      <c r="B20" s="9" t="s">
        <v>108</v>
      </c>
      <c r="C20" s="9"/>
      <c r="D20" s="9" t="s">
        <v>19</v>
      </c>
      <c r="E20" s="9" t="s">
        <v>20</v>
      </c>
      <c r="F20" s="9" t="s">
        <v>17</v>
      </c>
      <c r="G20" s="9" t="s">
        <v>21</v>
      </c>
      <c r="H20" s="9" t="s">
        <v>31</v>
      </c>
      <c r="I20" s="9" t="s">
        <v>47</v>
      </c>
      <c r="J20" s="9" t="s">
        <v>96</v>
      </c>
      <c r="M20" s="9" t="s">
        <v>14</v>
      </c>
      <c r="N20" s="17" t="s">
        <v>97</v>
      </c>
      <c r="P20" s="10"/>
    </row>
    <row r="21" spans="1:16" x14ac:dyDescent="0.25">
      <c r="A21" s="8">
        <v>2022</v>
      </c>
      <c r="B21" s="9" t="s">
        <v>108</v>
      </c>
      <c r="C21" s="9"/>
      <c r="D21" s="9" t="s">
        <v>19</v>
      </c>
      <c r="E21" s="9" t="s">
        <v>20</v>
      </c>
      <c r="F21" s="9" t="s">
        <v>17</v>
      </c>
      <c r="G21" s="9" t="s">
        <v>21</v>
      </c>
      <c r="H21" s="9" t="s">
        <v>31</v>
      </c>
      <c r="I21" s="9" t="s">
        <v>47</v>
      </c>
      <c r="J21" s="9" t="s">
        <v>81</v>
      </c>
      <c r="M21" s="9" t="s">
        <v>14</v>
      </c>
      <c r="N21" s="5" t="s">
        <v>82</v>
      </c>
      <c r="P21" s="10">
        <v>60</v>
      </c>
    </row>
    <row r="22" spans="1:16" hidden="1" x14ac:dyDescent="0.25">
      <c r="A22" s="8">
        <v>2022</v>
      </c>
      <c r="B22" s="9" t="s">
        <v>108</v>
      </c>
      <c r="C22" s="9"/>
      <c r="D22" s="9" t="s">
        <v>19</v>
      </c>
      <c r="E22" s="9" t="s">
        <v>20</v>
      </c>
      <c r="F22" s="9" t="s">
        <v>17</v>
      </c>
      <c r="G22" s="9" t="s">
        <v>21</v>
      </c>
      <c r="H22" s="9" t="s">
        <v>31</v>
      </c>
      <c r="I22" s="9" t="s">
        <v>47</v>
      </c>
      <c r="J22" s="9" t="s">
        <v>83</v>
      </c>
      <c r="M22" s="9" t="s">
        <v>14</v>
      </c>
      <c r="N22" s="5" t="s">
        <v>84</v>
      </c>
      <c r="P22" s="10"/>
    </row>
    <row r="23" spans="1:16" hidden="1" x14ac:dyDescent="0.25">
      <c r="A23" s="8">
        <v>2022</v>
      </c>
      <c r="B23" s="9" t="s">
        <v>108</v>
      </c>
      <c r="C23" s="9"/>
      <c r="D23" s="9" t="s">
        <v>19</v>
      </c>
      <c r="E23" s="9" t="s">
        <v>20</v>
      </c>
      <c r="F23" s="9" t="s">
        <v>17</v>
      </c>
      <c r="G23" s="9" t="s">
        <v>21</v>
      </c>
      <c r="H23" s="9" t="s">
        <v>31</v>
      </c>
      <c r="I23" s="9" t="s">
        <v>47</v>
      </c>
      <c r="J23" s="9" t="s">
        <v>36</v>
      </c>
      <c r="M23" s="9" t="s">
        <v>14</v>
      </c>
      <c r="N23" s="5" t="s">
        <v>85</v>
      </c>
      <c r="P23" s="10"/>
    </row>
    <row r="24" spans="1:16" x14ac:dyDescent="0.25">
      <c r="A24" s="8">
        <v>2022</v>
      </c>
      <c r="B24" s="9" t="s">
        <v>108</v>
      </c>
      <c r="C24" s="9"/>
      <c r="D24" s="9" t="s">
        <v>19</v>
      </c>
      <c r="E24" s="9" t="s">
        <v>20</v>
      </c>
      <c r="F24" s="9" t="s">
        <v>17</v>
      </c>
      <c r="G24" s="9" t="s">
        <v>21</v>
      </c>
      <c r="H24" s="9" t="s">
        <v>31</v>
      </c>
      <c r="I24" s="9" t="s">
        <v>16</v>
      </c>
      <c r="J24" s="9" t="s">
        <v>27</v>
      </c>
      <c r="M24" s="9" t="s">
        <v>14</v>
      </c>
      <c r="N24" s="5" t="s">
        <v>29</v>
      </c>
      <c r="P24" s="10">
        <v>276</v>
      </c>
    </row>
    <row r="25" spans="1:16" x14ac:dyDescent="0.25">
      <c r="A25" s="8">
        <v>2022</v>
      </c>
      <c r="B25" s="9" t="s">
        <v>108</v>
      </c>
      <c r="C25" s="9"/>
      <c r="D25" s="9" t="s">
        <v>19</v>
      </c>
      <c r="E25" s="9" t="s">
        <v>20</v>
      </c>
      <c r="F25" s="9" t="s">
        <v>17</v>
      </c>
      <c r="G25" s="9" t="s">
        <v>21</v>
      </c>
      <c r="H25" s="9" t="s">
        <v>31</v>
      </c>
      <c r="I25" s="9" t="s">
        <v>16</v>
      </c>
      <c r="J25" s="9" t="s">
        <v>32</v>
      </c>
      <c r="M25" s="9" t="s">
        <v>14</v>
      </c>
      <c r="N25" s="5" t="s">
        <v>30</v>
      </c>
      <c r="P25" s="10">
        <v>174</v>
      </c>
    </row>
    <row r="26" spans="1:16" hidden="1" x14ac:dyDescent="0.25">
      <c r="A26" s="8">
        <v>2022</v>
      </c>
      <c r="B26" s="9" t="s">
        <v>108</v>
      </c>
      <c r="C26" s="9"/>
      <c r="D26" s="9" t="s">
        <v>19</v>
      </c>
      <c r="E26" s="9" t="s">
        <v>20</v>
      </c>
      <c r="F26" s="9" t="s">
        <v>17</v>
      </c>
      <c r="G26" s="9" t="s">
        <v>21</v>
      </c>
      <c r="H26" s="9" t="s">
        <v>31</v>
      </c>
      <c r="I26" s="9" t="s">
        <v>16</v>
      </c>
      <c r="J26" s="9" t="s">
        <v>39</v>
      </c>
      <c r="M26" s="9" t="s">
        <v>14</v>
      </c>
      <c r="N26" s="5" t="s">
        <v>86</v>
      </c>
      <c r="P26" s="10"/>
    </row>
    <row r="27" spans="1:16" x14ac:dyDescent="0.25">
      <c r="A27" s="8">
        <v>2022</v>
      </c>
      <c r="B27" s="9" t="s">
        <v>108</v>
      </c>
      <c r="C27" s="9"/>
      <c r="D27" s="9" t="s">
        <v>19</v>
      </c>
      <c r="E27" s="9" t="s">
        <v>20</v>
      </c>
      <c r="F27" s="9" t="s">
        <v>17</v>
      </c>
      <c r="G27" s="9" t="s">
        <v>21</v>
      </c>
      <c r="H27" s="9" t="s">
        <v>31</v>
      </c>
      <c r="I27" s="9" t="s">
        <v>16</v>
      </c>
      <c r="J27" s="9" t="s">
        <v>28</v>
      </c>
      <c r="M27" s="9" t="s">
        <v>14</v>
      </c>
      <c r="N27" s="5" t="s">
        <v>44</v>
      </c>
      <c r="P27" s="10">
        <v>136</v>
      </c>
    </row>
    <row r="28" spans="1:16" hidden="1" x14ac:dyDescent="0.25">
      <c r="A28" s="8">
        <v>2022</v>
      </c>
      <c r="B28" s="9" t="s">
        <v>108</v>
      </c>
      <c r="C28" s="9"/>
      <c r="D28" s="9" t="s">
        <v>19</v>
      </c>
      <c r="E28" s="9" t="s">
        <v>20</v>
      </c>
      <c r="F28" s="9" t="s">
        <v>17</v>
      </c>
      <c r="G28" s="9" t="s">
        <v>21</v>
      </c>
      <c r="H28" s="9" t="s">
        <v>31</v>
      </c>
      <c r="I28" s="9" t="s">
        <v>16</v>
      </c>
      <c r="J28" s="9" t="s">
        <v>33</v>
      </c>
      <c r="M28" s="9" t="s">
        <v>14</v>
      </c>
      <c r="N28" s="5" t="s">
        <v>60</v>
      </c>
      <c r="P28" s="10"/>
    </row>
    <row r="29" spans="1:16" hidden="1" x14ac:dyDescent="0.25">
      <c r="A29" s="8">
        <v>2022</v>
      </c>
      <c r="B29" s="9" t="s">
        <v>108</v>
      </c>
      <c r="C29" s="9"/>
      <c r="D29" s="9" t="s">
        <v>19</v>
      </c>
      <c r="E29" s="9" t="s">
        <v>20</v>
      </c>
      <c r="F29" s="9" t="s">
        <v>17</v>
      </c>
      <c r="G29" s="9" t="s">
        <v>21</v>
      </c>
      <c r="H29" s="9" t="s">
        <v>31</v>
      </c>
      <c r="I29" s="9" t="s">
        <v>16</v>
      </c>
      <c r="J29" s="9" t="s">
        <v>34</v>
      </c>
      <c r="M29" s="9" t="s">
        <v>14</v>
      </c>
      <c r="N29" s="5" t="s">
        <v>62</v>
      </c>
      <c r="O29" s="10"/>
      <c r="P29" s="10"/>
    </row>
    <row r="30" spans="1:16" hidden="1" x14ac:dyDescent="0.25">
      <c r="A30" s="8">
        <v>2022</v>
      </c>
      <c r="B30" s="9" t="s">
        <v>108</v>
      </c>
      <c r="C30" s="9"/>
      <c r="D30" s="9" t="s">
        <v>19</v>
      </c>
      <c r="E30" s="9" t="s">
        <v>20</v>
      </c>
      <c r="F30" s="9" t="s">
        <v>17</v>
      </c>
      <c r="G30" s="9" t="s">
        <v>21</v>
      </c>
      <c r="H30" s="9" t="s">
        <v>31</v>
      </c>
      <c r="I30" s="9" t="s">
        <v>16</v>
      </c>
      <c r="J30" s="9" t="s">
        <v>49</v>
      </c>
      <c r="M30" s="9" t="s">
        <v>14</v>
      </c>
      <c r="N30" s="5" t="s">
        <v>87</v>
      </c>
      <c r="O30" s="10"/>
      <c r="P30" s="10"/>
    </row>
    <row r="31" spans="1:16" hidden="1" x14ac:dyDescent="0.25">
      <c r="A31" s="8">
        <v>2022</v>
      </c>
      <c r="B31" s="9" t="s">
        <v>108</v>
      </c>
      <c r="C31" s="9"/>
      <c r="D31" s="9" t="s">
        <v>19</v>
      </c>
      <c r="E31" s="9" t="s">
        <v>20</v>
      </c>
      <c r="F31" s="9" t="s">
        <v>17</v>
      </c>
      <c r="G31" s="9" t="s">
        <v>21</v>
      </c>
      <c r="H31" s="9" t="s">
        <v>31</v>
      </c>
      <c r="I31" s="9" t="s">
        <v>45</v>
      </c>
      <c r="J31" s="9" t="s">
        <v>27</v>
      </c>
      <c r="M31" s="9" t="s">
        <v>14</v>
      </c>
      <c r="N31" s="5" t="s">
        <v>58</v>
      </c>
      <c r="O31" s="10"/>
      <c r="P31" s="10"/>
    </row>
    <row r="32" spans="1:16" hidden="1" x14ac:dyDescent="0.25">
      <c r="A32" s="8">
        <v>2022</v>
      </c>
      <c r="B32" s="9" t="s">
        <v>108</v>
      </c>
      <c r="C32" s="9"/>
      <c r="D32" s="9" t="s">
        <v>19</v>
      </c>
      <c r="E32" s="9" t="s">
        <v>20</v>
      </c>
      <c r="F32" s="9" t="s">
        <v>17</v>
      </c>
      <c r="G32" s="9" t="s">
        <v>21</v>
      </c>
      <c r="H32" s="9" t="s">
        <v>31</v>
      </c>
      <c r="I32" s="9" t="s">
        <v>45</v>
      </c>
      <c r="J32" s="9" t="s">
        <v>32</v>
      </c>
      <c r="M32" s="9" t="s">
        <v>14</v>
      </c>
      <c r="N32" s="5"/>
      <c r="O32" s="10"/>
      <c r="P32" s="10"/>
    </row>
    <row r="33" spans="1:16" ht="15.75" hidden="1" customHeight="1" x14ac:dyDescent="0.25">
      <c r="A33" s="8">
        <v>2022</v>
      </c>
      <c r="B33" s="9" t="s">
        <v>108</v>
      </c>
      <c r="C33" s="9"/>
      <c r="D33" s="9" t="s">
        <v>19</v>
      </c>
      <c r="E33" s="9" t="s">
        <v>20</v>
      </c>
      <c r="F33" s="9" t="s">
        <v>17</v>
      </c>
      <c r="G33" s="9" t="s">
        <v>21</v>
      </c>
      <c r="H33" s="9" t="s">
        <v>31</v>
      </c>
      <c r="I33" s="9" t="s">
        <v>43</v>
      </c>
      <c r="J33" s="9" t="s">
        <v>27</v>
      </c>
      <c r="M33" s="9" t="s">
        <v>14</v>
      </c>
      <c r="N33" s="5" t="s">
        <v>53</v>
      </c>
      <c r="O33" s="10"/>
      <c r="P33" s="10"/>
    </row>
    <row r="34" spans="1:16" ht="15.75" hidden="1" customHeight="1" x14ac:dyDescent="0.25">
      <c r="A34" s="8">
        <v>2022</v>
      </c>
      <c r="B34" s="9" t="s">
        <v>108</v>
      </c>
      <c r="C34" s="9"/>
      <c r="D34" s="9" t="s">
        <v>19</v>
      </c>
      <c r="E34" s="9" t="s">
        <v>20</v>
      </c>
      <c r="F34" s="9" t="s">
        <v>17</v>
      </c>
      <c r="G34" s="9" t="s">
        <v>21</v>
      </c>
      <c r="H34" s="9" t="s">
        <v>31</v>
      </c>
      <c r="I34" s="9" t="s">
        <v>43</v>
      </c>
      <c r="J34" s="9" t="s">
        <v>32</v>
      </c>
      <c r="M34" s="9" t="s">
        <v>14</v>
      </c>
      <c r="N34" s="5" t="s">
        <v>70</v>
      </c>
      <c r="O34" s="10"/>
      <c r="P34" s="10"/>
    </row>
    <row r="35" spans="1:16" ht="15.75" hidden="1" customHeight="1" x14ac:dyDescent="0.25">
      <c r="A35" s="8">
        <v>2022</v>
      </c>
      <c r="B35" s="9" t="s">
        <v>108</v>
      </c>
      <c r="C35" s="9"/>
      <c r="D35" s="9" t="s">
        <v>19</v>
      </c>
      <c r="E35" s="9" t="s">
        <v>20</v>
      </c>
      <c r="F35" s="9" t="s">
        <v>17</v>
      </c>
      <c r="G35" s="9" t="s">
        <v>21</v>
      </c>
      <c r="H35" s="9" t="s">
        <v>31</v>
      </c>
      <c r="I35" s="9" t="s">
        <v>43</v>
      </c>
      <c r="J35" s="9" t="s">
        <v>36</v>
      </c>
      <c r="M35" s="9" t="s">
        <v>14</v>
      </c>
      <c r="N35" s="5" t="s">
        <v>88</v>
      </c>
      <c r="O35" s="10"/>
      <c r="P35" s="10"/>
    </row>
    <row r="36" spans="1:16" x14ac:dyDescent="0.25">
      <c r="A36" s="8">
        <v>2022</v>
      </c>
      <c r="B36" s="9" t="s">
        <v>108</v>
      </c>
      <c r="C36" s="9"/>
      <c r="D36" s="9" t="s">
        <v>19</v>
      </c>
      <c r="E36" s="9" t="s">
        <v>20</v>
      </c>
      <c r="F36" s="9" t="s">
        <v>17</v>
      </c>
      <c r="G36" s="9" t="s">
        <v>21</v>
      </c>
      <c r="H36" s="9" t="s">
        <v>31</v>
      </c>
      <c r="I36" s="9" t="s">
        <v>23</v>
      </c>
      <c r="J36" s="9" t="s">
        <v>27</v>
      </c>
      <c r="M36" s="9" t="s">
        <v>14</v>
      </c>
      <c r="N36" s="5" t="s">
        <v>57</v>
      </c>
      <c r="O36" s="10"/>
      <c r="P36" s="10">
        <v>1015</v>
      </c>
    </row>
    <row r="37" spans="1:16" x14ac:dyDescent="0.25">
      <c r="A37" s="8">
        <v>2022</v>
      </c>
      <c r="B37" s="9" t="s">
        <v>108</v>
      </c>
      <c r="C37" s="9"/>
      <c r="D37" s="9" t="s">
        <v>19</v>
      </c>
      <c r="E37" s="9" t="s">
        <v>20</v>
      </c>
      <c r="F37" s="9" t="s">
        <v>17</v>
      </c>
      <c r="G37" s="9" t="s">
        <v>21</v>
      </c>
      <c r="H37" s="9" t="s">
        <v>31</v>
      </c>
      <c r="I37" s="9" t="s">
        <v>23</v>
      </c>
      <c r="J37" s="9" t="s">
        <v>32</v>
      </c>
      <c r="M37" s="9" t="s">
        <v>14</v>
      </c>
      <c r="N37" s="5" t="s">
        <v>46</v>
      </c>
      <c r="O37" s="10"/>
      <c r="P37" s="10">
        <v>81</v>
      </c>
    </row>
    <row r="38" spans="1:16" hidden="1" x14ac:dyDescent="0.25">
      <c r="A38" s="8">
        <v>2022</v>
      </c>
      <c r="B38" s="9" t="s">
        <v>108</v>
      </c>
      <c r="C38" s="9"/>
      <c r="D38" s="9" t="s">
        <v>19</v>
      </c>
      <c r="E38" s="9" t="s">
        <v>20</v>
      </c>
      <c r="F38" s="9" t="s">
        <v>17</v>
      </c>
      <c r="G38" s="9" t="s">
        <v>21</v>
      </c>
      <c r="H38" s="9" t="s">
        <v>31</v>
      </c>
      <c r="I38" s="9" t="s">
        <v>23</v>
      </c>
      <c r="J38" s="9" t="s">
        <v>39</v>
      </c>
      <c r="M38" s="9" t="s">
        <v>14</v>
      </c>
      <c r="N38" s="16" t="s">
        <v>76</v>
      </c>
      <c r="O38" s="10"/>
      <c r="P38" s="10"/>
    </row>
    <row r="39" spans="1:16" hidden="1" x14ac:dyDescent="0.25">
      <c r="A39" s="8">
        <v>2022</v>
      </c>
      <c r="B39" s="9" t="s">
        <v>108</v>
      </c>
      <c r="C39" s="9"/>
      <c r="D39" s="9" t="s">
        <v>19</v>
      </c>
      <c r="E39" s="9" t="s">
        <v>20</v>
      </c>
      <c r="F39" s="9" t="s">
        <v>17</v>
      </c>
      <c r="G39" s="9" t="s">
        <v>21</v>
      </c>
      <c r="H39" s="9" t="s">
        <v>31</v>
      </c>
      <c r="I39" s="9" t="s">
        <v>23</v>
      </c>
      <c r="J39" s="9" t="s">
        <v>34</v>
      </c>
      <c r="M39" s="9" t="s">
        <v>14</v>
      </c>
      <c r="N39" s="5" t="s">
        <v>35</v>
      </c>
      <c r="O39" s="10"/>
      <c r="P39" s="10"/>
    </row>
    <row r="40" spans="1:16" hidden="1" x14ac:dyDescent="0.25">
      <c r="A40" s="8">
        <v>2022</v>
      </c>
      <c r="B40" s="9" t="s">
        <v>108</v>
      </c>
      <c r="C40" s="9"/>
      <c r="D40" s="9" t="s">
        <v>19</v>
      </c>
      <c r="E40" s="9" t="s">
        <v>20</v>
      </c>
      <c r="F40" s="9" t="s">
        <v>17</v>
      </c>
      <c r="G40" s="9" t="s">
        <v>21</v>
      </c>
      <c r="H40" s="9" t="s">
        <v>31</v>
      </c>
      <c r="I40" s="9" t="s">
        <v>23</v>
      </c>
      <c r="J40" s="9" t="s">
        <v>49</v>
      </c>
      <c r="M40" s="9" t="s">
        <v>14</v>
      </c>
      <c r="N40" s="5" t="s">
        <v>63</v>
      </c>
      <c r="O40" s="10"/>
      <c r="P40" s="10"/>
    </row>
    <row r="41" spans="1:16" x14ac:dyDescent="0.25">
      <c r="A41" s="8">
        <v>2022</v>
      </c>
      <c r="B41" s="9" t="s">
        <v>108</v>
      </c>
      <c r="C41" s="9"/>
      <c r="D41" s="9" t="s">
        <v>19</v>
      </c>
      <c r="E41" s="9" t="s">
        <v>20</v>
      </c>
      <c r="F41" s="9" t="s">
        <v>17</v>
      </c>
      <c r="G41" s="9" t="s">
        <v>21</v>
      </c>
      <c r="H41" s="9" t="s">
        <v>31</v>
      </c>
      <c r="I41" s="9" t="s">
        <v>23</v>
      </c>
      <c r="J41" s="9" t="s">
        <v>67</v>
      </c>
      <c r="M41" s="9" t="s">
        <v>14</v>
      </c>
      <c r="N41" s="5" t="s">
        <v>68</v>
      </c>
      <c r="O41" s="10"/>
      <c r="P41" s="10">
        <v>7087</v>
      </c>
    </row>
    <row r="42" spans="1:16" x14ac:dyDescent="0.25">
      <c r="A42" s="8">
        <v>2022</v>
      </c>
      <c r="B42" s="9" t="s">
        <v>108</v>
      </c>
      <c r="C42" s="9"/>
      <c r="D42" s="9" t="s">
        <v>19</v>
      </c>
      <c r="E42" s="9" t="s">
        <v>20</v>
      </c>
      <c r="F42" s="9" t="s">
        <v>17</v>
      </c>
      <c r="G42" s="9" t="s">
        <v>21</v>
      </c>
      <c r="H42" s="9" t="s">
        <v>31</v>
      </c>
      <c r="I42" s="9" t="s">
        <v>23</v>
      </c>
      <c r="J42" s="9" t="s">
        <v>36</v>
      </c>
      <c r="M42" s="9" t="s">
        <v>14</v>
      </c>
      <c r="N42" s="5" t="s">
        <v>89</v>
      </c>
      <c r="O42" s="10"/>
      <c r="P42" s="10">
        <v>570</v>
      </c>
    </row>
    <row r="43" spans="1:16" x14ac:dyDescent="0.25">
      <c r="A43" s="8">
        <v>2022</v>
      </c>
      <c r="B43" s="9" t="s">
        <v>108</v>
      </c>
      <c r="C43" s="9"/>
      <c r="D43" s="9" t="s">
        <v>19</v>
      </c>
      <c r="E43" s="9" t="s">
        <v>20</v>
      </c>
      <c r="F43" s="9" t="s">
        <v>17</v>
      </c>
      <c r="G43" s="9" t="s">
        <v>21</v>
      </c>
      <c r="H43" s="9" t="s">
        <v>31</v>
      </c>
      <c r="I43" s="9" t="s">
        <v>38</v>
      </c>
      <c r="J43" s="9" t="s">
        <v>32</v>
      </c>
      <c r="M43" s="9" t="s">
        <v>14</v>
      </c>
      <c r="N43" s="5" t="s">
        <v>37</v>
      </c>
      <c r="O43" s="6"/>
      <c r="P43" s="10">
        <f>220+271</f>
        <v>491</v>
      </c>
    </row>
    <row r="44" spans="1:16" hidden="1" x14ac:dyDescent="0.25">
      <c r="A44" s="8">
        <v>2022</v>
      </c>
      <c r="B44" s="9" t="s">
        <v>108</v>
      </c>
      <c r="C44" s="9"/>
      <c r="D44" s="9" t="s">
        <v>19</v>
      </c>
      <c r="E44" s="9" t="s">
        <v>20</v>
      </c>
      <c r="F44" s="9" t="s">
        <v>17</v>
      </c>
      <c r="G44" s="9" t="s">
        <v>21</v>
      </c>
      <c r="H44" s="9" t="s">
        <v>31</v>
      </c>
      <c r="I44" s="9" t="s">
        <v>38</v>
      </c>
      <c r="J44" s="9" t="s">
        <v>39</v>
      </c>
      <c r="M44" s="9" t="s">
        <v>14</v>
      </c>
      <c r="N44" s="5" t="s">
        <v>56</v>
      </c>
      <c r="O44" s="6"/>
      <c r="P44" s="10"/>
    </row>
    <row r="45" spans="1:16" hidden="1" x14ac:dyDescent="0.25">
      <c r="A45" s="8">
        <v>2022</v>
      </c>
      <c r="B45" s="9" t="s">
        <v>108</v>
      </c>
      <c r="C45" s="9"/>
      <c r="D45" s="9" t="s">
        <v>19</v>
      </c>
      <c r="E45" s="9" t="s">
        <v>20</v>
      </c>
      <c r="F45" s="9" t="s">
        <v>17</v>
      </c>
      <c r="G45" s="9" t="s">
        <v>21</v>
      </c>
      <c r="H45" s="9" t="s">
        <v>31</v>
      </c>
      <c r="I45" s="9" t="s">
        <v>38</v>
      </c>
      <c r="J45" s="9" t="s">
        <v>54</v>
      </c>
      <c r="M45" s="9" t="s">
        <v>14</v>
      </c>
      <c r="N45" s="5" t="s">
        <v>90</v>
      </c>
      <c r="O45" s="6"/>
      <c r="P45" s="10"/>
    </row>
    <row r="46" spans="1:16" x14ac:dyDescent="0.25">
      <c r="A46" s="8">
        <v>2022</v>
      </c>
      <c r="B46" s="9" t="s">
        <v>108</v>
      </c>
      <c r="C46" s="9"/>
      <c r="D46" s="9" t="s">
        <v>19</v>
      </c>
      <c r="E46" s="9" t="s">
        <v>20</v>
      </c>
      <c r="F46" s="9" t="s">
        <v>17</v>
      </c>
      <c r="G46" s="9" t="s">
        <v>21</v>
      </c>
      <c r="H46" s="9" t="s">
        <v>31</v>
      </c>
      <c r="I46" s="9" t="s">
        <v>38</v>
      </c>
      <c r="J46" s="9" t="s">
        <v>33</v>
      </c>
      <c r="M46" s="9" t="s">
        <v>14</v>
      </c>
      <c r="N46" s="5" t="s">
        <v>40</v>
      </c>
      <c r="O46" s="6"/>
      <c r="P46" s="10">
        <v>111</v>
      </c>
    </row>
    <row r="47" spans="1:16" x14ac:dyDescent="0.25">
      <c r="A47" s="8">
        <v>2022</v>
      </c>
      <c r="B47" s="9" t="s">
        <v>108</v>
      </c>
      <c r="C47" s="9"/>
      <c r="D47" s="9" t="s">
        <v>19</v>
      </c>
      <c r="E47" s="9" t="s">
        <v>20</v>
      </c>
      <c r="F47" s="9" t="s">
        <v>17</v>
      </c>
      <c r="G47" s="9" t="s">
        <v>21</v>
      </c>
      <c r="H47" s="9" t="s">
        <v>31</v>
      </c>
      <c r="I47" s="9" t="s">
        <v>38</v>
      </c>
      <c r="J47" s="9" t="s">
        <v>36</v>
      </c>
      <c r="M47" s="9" t="s">
        <v>14</v>
      </c>
      <c r="N47" s="5" t="s">
        <v>71</v>
      </c>
      <c r="O47" s="6"/>
      <c r="P47" s="10">
        <v>70</v>
      </c>
    </row>
    <row r="48" spans="1:16" hidden="1" x14ac:dyDescent="0.25">
      <c r="A48" s="8">
        <v>2022</v>
      </c>
      <c r="B48" s="9" t="s">
        <v>108</v>
      </c>
      <c r="C48" s="9"/>
      <c r="D48" s="9" t="s">
        <v>19</v>
      </c>
      <c r="E48" s="9" t="s">
        <v>20</v>
      </c>
      <c r="F48" s="9" t="s">
        <v>17</v>
      </c>
      <c r="G48" s="9" t="s">
        <v>21</v>
      </c>
      <c r="H48" s="9" t="s">
        <v>31</v>
      </c>
      <c r="I48" s="9" t="s">
        <v>65</v>
      </c>
      <c r="J48" s="9" t="s">
        <v>32</v>
      </c>
      <c r="M48" s="9" t="s">
        <v>14</v>
      </c>
      <c r="N48" s="5" t="s">
        <v>64</v>
      </c>
      <c r="O48" s="6"/>
      <c r="P48" s="10"/>
    </row>
    <row r="49" spans="1:16" hidden="1" x14ac:dyDescent="0.25">
      <c r="A49" s="8">
        <v>2022</v>
      </c>
      <c r="B49" s="9" t="s">
        <v>108</v>
      </c>
      <c r="C49" s="9"/>
      <c r="D49" s="9" t="s">
        <v>19</v>
      </c>
      <c r="E49" s="9" t="s">
        <v>20</v>
      </c>
      <c r="F49" s="9" t="s">
        <v>17</v>
      </c>
      <c r="G49" s="9" t="s">
        <v>21</v>
      </c>
      <c r="H49" s="9" t="s">
        <v>31</v>
      </c>
      <c r="I49" s="9" t="s">
        <v>42</v>
      </c>
      <c r="J49" s="9" t="s">
        <v>27</v>
      </c>
      <c r="M49" s="9" t="s">
        <v>14</v>
      </c>
      <c r="N49" s="5" t="s">
        <v>74</v>
      </c>
      <c r="O49" s="6"/>
      <c r="P49" s="10"/>
    </row>
    <row r="50" spans="1:16" hidden="1" x14ac:dyDescent="0.25">
      <c r="A50" s="8">
        <v>2022</v>
      </c>
      <c r="B50" s="9" t="s">
        <v>108</v>
      </c>
      <c r="C50" s="9"/>
      <c r="D50" s="9" t="s">
        <v>19</v>
      </c>
      <c r="E50" s="9" t="s">
        <v>20</v>
      </c>
      <c r="F50" s="9" t="s">
        <v>17</v>
      </c>
      <c r="G50" s="9" t="s">
        <v>21</v>
      </c>
      <c r="H50" s="9" t="s">
        <v>31</v>
      </c>
      <c r="I50" s="9" t="s">
        <v>42</v>
      </c>
      <c r="J50" s="9" t="s">
        <v>32</v>
      </c>
      <c r="M50" s="9" t="s">
        <v>14</v>
      </c>
      <c r="N50" s="5" t="s">
        <v>91</v>
      </c>
      <c r="O50" s="6"/>
      <c r="P50" s="10"/>
    </row>
    <row r="51" spans="1:16" x14ac:dyDescent="0.25">
      <c r="A51" s="8">
        <v>2022</v>
      </c>
      <c r="B51" s="9" t="s">
        <v>108</v>
      </c>
      <c r="C51" s="9"/>
      <c r="D51" s="9" t="s">
        <v>19</v>
      </c>
      <c r="E51" s="9" t="s">
        <v>20</v>
      </c>
      <c r="F51" s="9" t="s">
        <v>17</v>
      </c>
      <c r="G51" s="9" t="s">
        <v>21</v>
      </c>
      <c r="H51" s="9" t="s">
        <v>31</v>
      </c>
      <c r="I51" s="9" t="s">
        <v>42</v>
      </c>
      <c r="J51" s="9" t="s">
        <v>39</v>
      </c>
      <c r="M51" s="9" t="s">
        <v>14</v>
      </c>
      <c r="N51" s="5" t="s">
        <v>41</v>
      </c>
      <c r="O51" s="6"/>
      <c r="P51" s="10">
        <v>932</v>
      </c>
    </row>
    <row r="52" spans="1:16" x14ac:dyDescent="0.25">
      <c r="A52" s="8">
        <v>2022</v>
      </c>
      <c r="B52" s="9" t="s">
        <v>108</v>
      </c>
      <c r="C52" s="9"/>
      <c r="D52" s="9" t="s">
        <v>19</v>
      </c>
      <c r="E52" s="9" t="s">
        <v>20</v>
      </c>
      <c r="F52" s="9" t="s">
        <v>17</v>
      </c>
      <c r="G52" s="9" t="s">
        <v>21</v>
      </c>
      <c r="H52" s="9" t="s">
        <v>31</v>
      </c>
      <c r="I52" s="9" t="s">
        <v>42</v>
      </c>
      <c r="J52" s="9" t="s">
        <v>36</v>
      </c>
      <c r="M52" s="9" t="s">
        <v>14</v>
      </c>
      <c r="N52" s="5" t="s">
        <v>92</v>
      </c>
      <c r="O52" s="6"/>
      <c r="P52" s="10">
        <v>8624</v>
      </c>
    </row>
    <row r="53" spans="1:16" x14ac:dyDescent="0.25">
      <c r="A53" s="8">
        <v>2022</v>
      </c>
      <c r="B53" s="9" t="s">
        <v>108</v>
      </c>
      <c r="D53" s="9" t="s">
        <v>19</v>
      </c>
      <c r="E53" s="9" t="s">
        <v>20</v>
      </c>
      <c r="F53" s="9" t="s">
        <v>17</v>
      </c>
      <c r="G53" s="9" t="s">
        <v>21</v>
      </c>
      <c r="H53" s="9" t="s">
        <v>31</v>
      </c>
      <c r="I53" s="9" t="s">
        <v>50</v>
      </c>
      <c r="J53" s="9" t="s">
        <v>32</v>
      </c>
      <c r="M53" s="9" t="s">
        <v>14</v>
      </c>
      <c r="N53" s="5" t="s">
        <v>93</v>
      </c>
      <c r="O53" s="7"/>
      <c r="P53" s="10">
        <v>290</v>
      </c>
    </row>
    <row r="54" spans="1:16" hidden="1" x14ac:dyDescent="0.25">
      <c r="A54" s="8">
        <v>2022</v>
      </c>
      <c r="B54" s="9" t="s">
        <v>108</v>
      </c>
      <c r="D54" s="9" t="s">
        <v>19</v>
      </c>
      <c r="E54" s="9" t="s">
        <v>20</v>
      </c>
      <c r="F54" s="9" t="s">
        <v>17</v>
      </c>
      <c r="G54" s="9" t="s">
        <v>21</v>
      </c>
      <c r="H54" s="9" t="s">
        <v>31</v>
      </c>
      <c r="I54" s="9" t="s">
        <v>50</v>
      </c>
      <c r="J54" s="9" t="s">
        <v>39</v>
      </c>
      <c r="M54" s="9" t="s">
        <v>14</v>
      </c>
      <c r="N54" s="5" t="s">
        <v>94</v>
      </c>
      <c r="O54" s="7"/>
      <c r="P54" s="10"/>
    </row>
    <row r="55" spans="1:16" hidden="1" x14ac:dyDescent="0.25">
      <c r="A55" s="8">
        <v>2022</v>
      </c>
      <c r="B55" s="9" t="s">
        <v>108</v>
      </c>
      <c r="D55" s="9" t="s">
        <v>19</v>
      </c>
      <c r="E55" s="9" t="s">
        <v>20</v>
      </c>
      <c r="F55" s="9" t="s">
        <v>17</v>
      </c>
      <c r="G55" s="9" t="s">
        <v>21</v>
      </c>
      <c r="H55" s="9" t="s">
        <v>31</v>
      </c>
      <c r="I55" s="9" t="s">
        <v>50</v>
      </c>
      <c r="J55" s="9" t="s">
        <v>54</v>
      </c>
      <c r="M55" s="9" t="s">
        <v>14</v>
      </c>
      <c r="N55" s="5" t="s">
        <v>55</v>
      </c>
      <c r="P55" s="10"/>
    </row>
    <row r="56" spans="1:16" hidden="1" x14ac:dyDescent="0.25">
      <c r="A56" s="8">
        <v>2022</v>
      </c>
      <c r="B56" s="9" t="s">
        <v>108</v>
      </c>
      <c r="D56" s="9" t="s">
        <v>19</v>
      </c>
      <c r="E56" s="9" t="s">
        <v>20</v>
      </c>
      <c r="F56" s="9" t="s">
        <v>17</v>
      </c>
      <c r="G56" s="9" t="s">
        <v>21</v>
      </c>
      <c r="H56" s="9" t="s">
        <v>31</v>
      </c>
      <c r="I56" s="9" t="s">
        <v>50</v>
      </c>
      <c r="J56" s="9" t="s">
        <v>36</v>
      </c>
      <c r="M56" s="9" t="s">
        <v>14</v>
      </c>
      <c r="N56" s="5" t="s">
        <v>95</v>
      </c>
      <c r="P56" s="10"/>
    </row>
    <row r="57" spans="1:16" hidden="1" x14ac:dyDescent="0.25">
      <c r="A57" s="8">
        <v>2022</v>
      </c>
      <c r="B57" s="9" t="s">
        <v>108</v>
      </c>
      <c r="D57" s="9" t="s">
        <v>19</v>
      </c>
      <c r="E57" s="9" t="s">
        <v>20</v>
      </c>
      <c r="F57" s="9" t="s">
        <v>17</v>
      </c>
      <c r="G57" s="9" t="s">
        <v>21</v>
      </c>
      <c r="H57" s="9" t="s">
        <v>98</v>
      </c>
      <c r="I57" s="9" t="s">
        <v>20</v>
      </c>
      <c r="J57" s="9" t="s">
        <v>28</v>
      </c>
      <c r="M57" s="9" t="s">
        <v>14</v>
      </c>
      <c r="N57" s="5" t="s">
        <v>99</v>
      </c>
      <c r="P57" s="10"/>
    </row>
    <row r="58" spans="1:16" hidden="1" x14ac:dyDescent="0.25">
      <c r="A58" s="8">
        <v>2022</v>
      </c>
      <c r="B58" s="9" t="s">
        <v>108</v>
      </c>
      <c r="D58" s="9" t="s">
        <v>19</v>
      </c>
      <c r="E58" s="9" t="s">
        <v>20</v>
      </c>
      <c r="F58" s="9" t="s">
        <v>17</v>
      </c>
      <c r="G58" s="9" t="s">
        <v>21</v>
      </c>
      <c r="H58" s="9" t="s">
        <v>51</v>
      </c>
      <c r="I58" s="9" t="s">
        <v>17</v>
      </c>
      <c r="J58" s="9" t="s">
        <v>27</v>
      </c>
      <c r="M58" s="9" t="s">
        <v>14</v>
      </c>
      <c r="N58" s="5" t="s">
        <v>100</v>
      </c>
      <c r="P58" s="10"/>
    </row>
    <row r="59" spans="1:16" hidden="1" x14ac:dyDescent="0.25">
      <c r="A59" s="8">
        <v>2022</v>
      </c>
      <c r="B59" s="9" t="s">
        <v>108</v>
      </c>
      <c r="D59" s="9" t="s">
        <v>19</v>
      </c>
      <c r="E59" s="9" t="s">
        <v>20</v>
      </c>
      <c r="F59" s="9" t="s">
        <v>17</v>
      </c>
      <c r="G59" s="9" t="s">
        <v>21</v>
      </c>
      <c r="H59" s="9" t="s">
        <v>51</v>
      </c>
      <c r="I59" s="9" t="s">
        <v>45</v>
      </c>
      <c r="J59" s="9" t="s">
        <v>27</v>
      </c>
      <c r="M59" s="9" t="s">
        <v>14</v>
      </c>
      <c r="N59" s="5" t="s">
        <v>105</v>
      </c>
      <c r="P59" s="10"/>
    </row>
    <row r="60" spans="1:16" hidden="1" x14ac:dyDescent="0.25">
      <c r="A60" s="8">
        <v>2021</v>
      </c>
      <c r="B60" s="9" t="s">
        <v>103</v>
      </c>
      <c r="D60" s="9" t="s">
        <v>19</v>
      </c>
      <c r="E60" s="9" t="s">
        <v>20</v>
      </c>
      <c r="F60" s="9" t="s">
        <v>17</v>
      </c>
      <c r="G60" s="9" t="s">
        <v>21</v>
      </c>
      <c r="H60" s="9" t="s">
        <v>51</v>
      </c>
      <c r="I60" s="9" t="s">
        <v>43</v>
      </c>
      <c r="J60" s="9" t="s">
        <v>27</v>
      </c>
      <c r="M60" s="9" t="s">
        <v>14</v>
      </c>
      <c r="N60" s="5" t="s">
        <v>52</v>
      </c>
      <c r="P60" s="10"/>
    </row>
    <row r="61" spans="1:16" hidden="1" x14ac:dyDescent="0.25">
      <c r="A61" s="8">
        <v>2021</v>
      </c>
      <c r="B61" s="9" t="s">
        <v>103</v>
      </c>
      <c r="D61" s="9" t="s">
        <v>19</v>
      </c>
      <c r="E61" s="9" t="s">
        <v>20</v>
      </c>
      <c r="F61" s="9" t="s">
        <v>17</v>
      </c>
      <c r="G61" s="9" t="s">
        <v>21</v>
      </c>
      <c r="H61" s="9" t="s">
        <v>51</v>
      </c>
      <c r="I61" s="9" t="s">
        <v>43</v>
      </c>
      <c r="J61" s="9" t="s">
        <v>32</v>
      </c>
      <c r="M61" s="9" t="s">
        <v>14</v>
      </c>
      <c r="N61" s="15" t="s">
        <v>75</v>
      </c>
      <c r="P61" s="10"/>
    </row>
    <row r="62" spans="1:16" x14ac:dyDescent="0.25">
      <c r="B62" s="9"/>
      <c r="C62" s="9"/>
      <c r="D62" s="9" t="s">
        <v>19</v>
      </c>
      <c r="E62" s="9" t="s">
        <v>20</v>
      </c>
      <c r="F62" s="9" t="s">
        <v>17</v>
      </c>
      <c r="G62" s="9" t="s">
        <v>21</v>
      </c>
      <c r="H62" s="20" t="s">
        <v>109</v>
      </c>
      <c r="I62" s="20" t="s">
        <v>43</v>
      </c>
      <c r="J62" s="20" t="s">
        <v>110</v>
      </c>
      <c r="M62" s="9" t="s">
        <v>14</v>
      </c>
      <c r="N62" s="19" t="s">
        <v>111</v>
      </c>
      <c r="P62" s="10">
        <v>46068</v>
      </c>
    </row>
    <row r="63" spans="1:16" x14ac:dyDescent="0.25">
      <c r="M63" s="9"/>
      <c r="N63" s="13" t="s">
        <v>69</v>
      </c>
      <c r="P63" s="14">
        <f>SUM(P7:P62)</f>
        <v>81577</v>
      </c>
    </row>
    <row r="64" spans="1:16" x14ac:dyDescent="0.25">
      <c r="A64" s="21" t="s">
        <v>112</v>
      </c>
      <c r="B64" s="22"/>
      <c r="C64" s="22"/>
      <c r="D64" s="22"/>
      <c r="E64" s="22"/>
      <c r="F64" s="22"/>
      <c r="G64" s="22"/>
      <c r="H64" s="22"/>
      <c r="I64" s="22"/>
      <c r="J64" s="22"/>
      <c r="K64" s="22"/>
      <c r="L64" s="22"/>
      <c r="M64" s="22"/>
      <c r="N64" s="23"/>
    </row>
    <row r="65" spans="13:13" x14ac:dyDescent="0.25">
      <c r="M65" s="9"/>
    </row>
    <row r="66" spans="13:13" x14ac:dyDescent="0.25">
      <c r="M66" s="9"/>
    </row>
    <row r="67" spans="13:13" x14ac:dyDescent="0.25">
      <c r="M67" s="9"/>
    </row>
  </sheetData>
  <mergeCells count="2">
    <mergeCell ref="A1:P1"/>
    <mergeCell ref="A64:N64"/>
  </mergeCells>
  <phoneticPr fontId="5" type="noConversion"/>
  <dataValidations count="1">
    <dataValidation type="list" allowBlank="1" showInputMessage="1" showErrorMessage="1" sqref="M4:M6" xr:uid="{4CA7D5FE-7F64-4DDF-BD37-49E6A75A0C2C}">
      <formula1>#REF!</formula1>
    </dataValidation>
  </dataValidations>
  <pageMargins left="0.25" right="0.25" top="0.75" bottom="0.75" header="0.3" footer="0.3"/>
  <pageSetup paperSize="9" scale="54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Transparencia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EUNZUETA</dc:creator>
  <cp:lastModifiedBy>EUNZUETA</cp:lastModifiedBy>
  <cp:lastPrinted>2021-05-10T19:26:48Z</cp:lastPrinted>
  <dcterms:created xsi:type="dcterms:W3CDTF">2021-02-05T18:24:34Z</dcterms:created>
  <dcterms:modified xsi:type="dcterms:W3CDTF">2022-02-04T21:59:35Z</dcterms:modified>
</cp:coreProperties>
</file>